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tilisateur\INGENECO Dropbox\Sylvain DELéTRAZ\INGENECO SD\03 PROJETS\ADIVBOIS LCDIA\01 REFERENCEMENT\2021 07 06 ACTUALISATION\"/>
    </mc:Choice>
  </mc:AlternateContent>
  <xr:revisionPtr revIDLastSave="0" documentId="13_ncr:1_{4B9779AB-753A-4234-B920-E335E6F7B0C2}" xr6:coauthVersionLast="47" xr6:coauthVersionMax="47" xr10:uidLastSave="{00000000-0000-0000-0000-000000000000}"/>
  <workbookProtection workbookAlgorithmName="SHA-512" workbookHashValue="xSjtUvnutKsOIcSPmOmag+FMdFVjqB7mXsiRJfj3LubXwP19zT52ISR9gFo1CGWjMu3wiv5wxSDLVBBpI4Z6Og==" workbookSaltValue="ogia9iari4VLqkJZUsz/DQ==" workbookSpinCount="100000" lockStructure="1"/>
  <bookViews>
    <workbookView xWindow="28680" yWindow="-120" windowWidth="24240" windowHeight="13140" xr2:uid="{67A7CBBB-B644-4259-8335-FBD35A94CB43}"/>
  </bookViews>
  <sheets>
    <sheet name="ACCUEIL" sheetId="4" r:id="rId1"/>
    <sheet name="ETICS" sheetId="1" r:id="rId2"/>
    <sheet name="ACCESSOIRE D'ETICS" sheetId="3" r:id="rId3"/>
    <sheet name="SUIVI VERSION" sheetId="5" state="hidden" r:id="rId4"/>
    <sheet name="LISTES" sheetId="2" state="hidden" r:id="rId5"/>
  </sheets>
  <definedNames>
    <definedName name="_xlnm.Print_Titles" localSheetId="2">'ACCESSOIRE D''ETICS'!$20:$23</definedName>
    <definedName name="_xlnm.Print_Titles" localSheetId="1">ETICS!$1:$27</definedName>
    <definedName name="LISTE_GS">LISTES!$C$2:$C$15</definedName>
    <definedName name="TYPE_ASPECT">LISTES!$G$2:$G$14</definedName>
    <definedName name="TYPE_DOCUMENT">LISTES!$E$2:$E$10</definedName>
    <definedName name="TYPE_FACADE">LISTES!$A$2:$A$30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9" i="1" l="1"/>
  <c r="AI49" i="1" s="1"/>
  <c r="AG48" i="1"/>
  <c r="AI48" i="1" s="1"/>
  <c r="AG47" i="1"/>
  <c r="AI47" i="1" s="1"/>
  <c r="AG46" i="1"/>
  <c r="AI46" i="1" s="1"/>
  <c r="AG44" i="1"/>
  <c r="AI44" i="1" s="1"/>
  <c r="AG45" i="1" l="1"/>
  <c r="AI45" i="1" s="1"/>
  <c r="AG43" i="1"/>
  <c r="AG35" i="1"/>
  <c r="AG33" i="1"/>
  <c r="AG40" i="1"/>
  <c r="AG36" i="1"/>
  <c r="AG29" i="1"/>
  <c r="AG30" i="1"/>
  <c r="AG31" i="1"/>
  <c r="AG32" i="1"/>
  <c r="AG38" i="1"/>
  <c r="AG37" i="1"/>
  <c r="AG41" i="1"/>
  <c r="AG39" i="1"/>
  <c r="AG28" i="1"/>
  <c r="AG42" i="1"/>
  <c r="AG34" i="1"/>
  <c r="AI32" i="1" l="1"/>
  <c r="AI33" i="1"/>
  <c r="AI42" i="1"/>
  <c r="AI28" i="1"/>
  <c r="AI31" i="1"/>
  <c r="AI35" i="1"/>
  <c r="AI37" i="1"/>
  <c r="AI39" i="1"/>
  <c r="AI43" i="1"/>
  <c r="AI40" i="1"/>
  <c r="AI30" i="1"/>
  <c r="AI41" i="1"/>
  <c r="AI29" i="1"/>
  <c r="AI38" i="1"/>
  <c r="AI36" i="1"/>
  <c r="AI34" i="1"/>
</calcChain>
</file>

<file path=xl/sharedStrings.xml><?xml version="1.0" encoding="utf-8"?>
<sst xmlns="http://schemas.openxmlformats.org/spreadsheetml/2006/main" count="689" uniqueCount="234">
  <si>
    <t>TYPE</t>
  </si>
  <si>
    <t>TITULAIRE DE L'EVALUATION</t>
  </si>
  <si>
    <t>TYPE DOC</t>
  </si>
  <si>
    <t>REF</t>
  </si>
  <si>
    <t>PUBLIE LE</t>
  </si>
  <si>
    <t>AVIS LIMITE AU</t>
  </si>
  <si>
    <t>VALIDITE</t>
  </si>
  <si>
    <t>CLT</t>
  </si>
  <si>
    <t>Panneau sandwich</t>
  </si>
  <si>
    <t>Bardage rapporté</t>
  </si>
  <si>
    <t>Vêtage</t>
  </si>
  <si>
    <t>Vêture</t>
  </si>
  <si>
    <t>FABRICANT</t>
  </si>
  <si>
    <t>PROCEDE</t>
  </si>
  <si>
    <t>EVALUATION TECHNIQUE</t>
  </si>
  <si>
    <t>≤ 6 m</t>
  </si>
  <si>
    <t>≤ 9 m</t>
  </si>
  <si>
    <t>≤ 10 m</t>
  </si>
  <si>
    <t>≤ 18 m</t>
  </si>
  <si>
    <t>≤ 28 m</t>
  </si>
  <si>
    <t>&gt; 28 m</t>
  </si>
  <si>
    <t>OUI</t>
  </si>
  <si>
    <t>NON</t>
  </si>
  <si>
    <t>EXAMINE PAR LE GS/COMEX LE</t>
  </si>
  <si>
    <t xml:space="preserve"> -&gt; AT/DTA : Sur liste verte C2p (OUI/NON)
-&gt; ATex (Avis favorable / Avis défavorable)</t>
  </si>
  <si>
    <t>Avis Technique</t>
  </si>
  <si>
    <t>DTA</t>
  </si>
  <si>
    <t>SO</t>
  </si>
  <si>
    <t>FAVORABLE</t>
  </si>
  <si>
    <t>GS 06</t>
  </si>
  <si>
    <t>GS 07</t>
  </si>
  <si>
    <t>GS 09</t>
  </si>
  <si>
    <t>GS 12</t>
  </si>
  <si>
    <t>GS 13</t>
  </si>
  <si>
    <t>GS 16</t>
  </si>
  <si>
    <t>GS 19</t>
  </si>
  <si>
    <t>GS 20</t>
  </si>
  <si>
    <t>GS 21</t>
  </si>
  <si>
    <t>LISTE GS</t>
  </si>
  <si>
    <t>GS 2</t>
  </si>
  <si>
    <t>GS 3</t>
  </si>
  <si>
    <t>GS 5</t>
  </si>
  <si>
    <t>GS 14</t>
  </si>
  <si>
    <t>GS 17</t>
  </si>
  <si>
    <t>TYPE DOCUMENT</t>
  </si>
  <si>
    <t>ATex cas a</t>
  </si>
  <si>
    <t>ATex cas b</t>
  </si>
  <si>
    <t>ATex cas c</t>
  </si>
  <si>
    <t>Avis technique</t>
  </si>
  <si>
    <t>ETN</t>
  </si>
  <si>
    <t>Pass innovation</t>
  </si>
  <si>
    <t>ÉTÉ/ETA</t>
  </si>
  <si>
    <t>Autre</t>
  </si>
  <si>
    <t>Zolpan
(FR)</t>
  </si>
  <si>
    <t>ParexGroup
(FR)</t>
  </si>
  <si>
    <t xml:space="preserve">PRB THERMOLOOK EMI MOB </t>
  </si>
  <si>
    <t>PRB
(FR)</t>
  </si>
  <si>
    <t>7/18-1717_V1</t>
  </si>
  <si>
    <t xml:space="preserve">webertherm XM PSE COB </t>
  </si>
  <si>
    <t>7/18-1727_V1</t>
  </si>
  <si>
    <t>Saint Gobaint Weber
(FR)</t>
  </si>
  <si>
    <t>Armaterm Bois Poudre PSE</t>
  </si>
  <si>
    <t xml:space="preserve"> 7/18-1740_V1</t>
  </si>
  <si>
    <t>webertherm XM roche COB</t>
  </si>
  <si>
    <t>7/18-1742_V1</t>
  </si>
  <si>
    <t>StoTherm Minéral COB</t>
  </si>
  <si>
    <t>Sto
(DE)</t>
  </si>
  <si>
    <t>Sto</t>
  </si>
  <si>
    <t>DATE REFERENCEMENT</t>
  </si>
  <si>
    <t>7/18-1747_V1</t>
  </si>
  <si>
    <t>Pariso MOB PSE - M</t>
  </si>
  <si>
    <t>7/18-1744_V1</t>
  </si>
  <si>
    <t>Pariso MOB LR - M</t>
  </si>
  <si>
    <t>7/18-1745_V1</t>
  </si>
  <si>
    <t xml:space="preserve">EDIL-Therm PSE COB </t>
  </si>
  <si>
    <t>EDILTECO
(FR)</t>
  </si>
  <si>
    <t>7/19-1752_V1</t>
  </si>
  <si>
    <t>TOLL-O-THERM MOB CP</t>
  </si>
  <si>
    <t>CROMOLOGY SERVICES - TOLLENS
(FR)</t>
  </si>
  <si>
    <t>7/19-1756_V1</t>
  </si>
  <si>
    <t>PARA-THERM MOB TRADI</t>
  </si>
  <si>
    <t xml:space="preserve">Société CROMOLOGY SERVICES, Marque PLASDOX </t>
  </si>
  <si>
    <t>7/19-1757_V1</t>
  </si>
  <si>
    <t>Baumit StarSystem Wood</t>
  </si>
  <si>
    <t>Baumit Beteiligungen
(AT)</t>
  </si>
  <si>
    <t>7/18-1750_V1</t>
  </si>
  <si>
    <t>Rhéatherm 600 MOB</t>
  </si>
  <si>
    <t>VPI (Vicat Produits Industriels)
(FR)</t>
  </si>
  <si>
    <t xml:space="preserve"> 7/17-1685_V1</t>
  </si>
  <si>
    <t>PRB THERMOLOOK GF/GM
MOB</t>
  </si>
  <si>
    <t>7/17-1703_V1</t>
  </si>
  <si>
    <t>Chabiso Panneaux Bois</t>
  </si>
  <si>
    <t>CHABAUD
(FR)</t>
  </si>
  <si>
    <t>7/16-1651</t>
  </si>
  <si>
    <t>7/17-1680_V1</t>
  </si>
  <si>
    <t xml:space="preserve">StoTherm Classic COB </t>
  </si>
  <si>
    <t>OBSERVATIONS</t>
  </si>
  <si>
    <t xml:space="preserve"> -&gt; AT/DTA : Sur liste verte C2p (OUI/NON)
-&gt; ATex (Avis favorable / Avis défavorable)
-&gt; Autre : SO</t>
  </si>
  <si>
    <t>EVALUATION REGLEMENTAIRE</t>
  </si>
  <si>
    <t>TYPE EVALUATION REGLEMENTAIRE</t>
  </si>
  <si>
    <t>-</t>
  </si>
  <si>
    <t>OBJET EVALUATION / PERFORMANCE</t>
  </si>
  <si>
    <t>TYPE BARDAGE_VETURE_VETAGE_ETICS</t>
  </si>
  <si>
    <t>Elément de remplissage de façade</t>
  </si>
  <si>
    <t>Façade légère respirante</t>
  </si>
  <si>
    <t>Façade légère à ossature bois</t>
  </si>
  <si>
    <t>Façade légère à ossature métallique</t>
  </si>
  <si>
    <t>Façade translucide organique</t>
  </si>
  <si>
    <t>Système Double Peau</t>
  </si>
  <si>
    <t>Bardage rapporté en composite</t>
  </si>
  <si>
    <t>Bardage rapporté en bois modifié</t>
  </si>
  <si>
    <t>Bardage rapporté en fibre-bois</t>
  </si>
  <si>
    <t>Bardage rapporté en fibres minérales</t>
  </si>
  <si>
    <t>Bardage rapporté en stratifié HPL</t>
  </si>
  <si>
    <t xml:space="preserve">Bardage rapporté - Système d’enduit sur plaque </t>
  </si>
  <si>
    <t>COB</t>
  </si>
  <si>
    <t>Bardage rapporté en céramique</t>
  </si>
  <si>
    <t>Bardage rapporté en fibre-ciment</t>
  </si>
  <si>
    <t>Vêture en terre-cuite</t>
  </si>
  <si>
    <t>Bardage rapporté en terre cuite</t>
  </si>
  <si>
    <t xml:space="preserve">Bardage rapporté en mortier de résine acrylique </t>
  </si>
  <si>
    <t>ASPECT</t>
  </si>
  <si>
    <t>Charpente bois type DTU 31.1</t>
  </si>
  <si>
    <t>TYPE ASPECT</t>
  </si>
  <si>
    <r>
      <t xml:space="preserve">1 à 3 / a à c
</t>
    </r>
    <r>
      <rPr>
        <b/>
        <sz val="11"/>
        <color rgb="FFF7EFD9"/>
        <rFont val="Calibri"/>
        <family val="2"/>
        <scheme val="minor"/>
      </rPr>
      <t>(≤ 6m)</t>
    </r>
  </si>
  <si>
    <r>
      <t xml:space="preserve">4 / d
</t>
    </r>
    <r>
      <rPr>
        <b/>
        <sz val="11"/>
        <color rgb="FFF7EFD9"/>
        <rFont val="Calibri"/>
        <family val="2"/>
        <scheme val="minor"/>
      </rPr>
      <t>(≤ 6m)</t>
    </r>
  </si>
  <si>
    <r>
      <t xml:space="preserve">1 à 3 / a à c
</t>
    </r>
    <r>
      <rPr>
        <b/>
        <sz val="11"/>
        <color rgb="FFF7EFD9"/>
        <rFont val="Calibri"/>
        <family val="2"/>
        <scheme val="minor"/>
      </rPr>
      <t>(≤ 9m)</t>
    </r>
  </si>
  <si>
    <r>
      <t xml:space="preserve">4 / d
</t>
    </r>
    <r>
      <rPr>
        <b/>
        <sz val="11"/>
        <color rgb="FFF7EFD9"/>
        <rFont val="Calibri"/>
        <family val="2"/>
        <scheme val="minor"/>
      </rPr>
      <t>(≤ 9m)</t>
    </r>
  </si>
  <si>
    <r>
      <t xml:space="preserve">1 à 3 / a à c
</t>
    </r>
    <r>
      <rPr>
        <b/>
        <sz val="11"/>
        <color rgb="FFF7EFD9"/>
        <rFont val="Calibri"/>
        <family val="2"/>
        <scheme val="minor"/>
      </rPr>
      <t>(≤ 10m)</t>
    </r>
  </si>
  <si>
    <r>
      <t xml:space="preserve">4 / d
</t>
    </r>
    <r>
      <rPr>
        <b/>
        <sz val="11"/>
        <color rgb="FFF7EFD9"/>
        <rFont val="Calibri"/>
        <family val="2"/>
        <scheme val="minor"/>
      </rPr>
      <t>(≤ 10m)</t>
    </r>
  </si>
  <si>
    <r>
      <t xml:space="preserve">1 à 3 / a à c
</t>
    </r>
    <r>
      <rPr>
        <b/>
        <sz val="11"/>
        <color rgb="FFF7EFD9"/>
        <rFont val="Calibri"/>
        <family val="2"/>
        <scheme val="minor"/>
      </rPr>
      <t>(≤ 18m)</t>
    </r>
  </si>
  <si>
    <r>
      <t xml:space="preserve">4 / d
</t>
    </r>
    <r>
      <rPr>
        <b/>
        <sz val="11"/>
        <color rgb="FFF7EFD9"/>
        <rFont val="Calibri"/>
        <family val="2"/>
        <scheme val="minor"/>
      </rPr>
      <t>(≤ 18m)</t>
    </r>
  </si>
  <si>
    <r>
      <t xml:space="preserve">1 à 3 / a à c
</t>
    </r>
    <r>
      <rPr>
        <b/>
        <sz val="11"/>
        <color rgb="FFF7EFD9"/>
        <rFont val="Calibri"/>
        <family val="2"/>
        <scheme val="minor"/>
      </rPr>
      <t>(≤ 28m)</t>
    </r>
  </si>
  <si>
    <r>
      <t xml:space="preserve">4 / d
</t>
    </r>
    <r>
      <rPr>
        <b/>
        <sz val="11"/>
        <color rgb="FFF7EFD9"/>
        <rFont val="Calibri"/>
        <family val="2"/>
        <scheme val="minor"/>
      </rPr>
      <t>(≤ 28m)</t>
    </r>
  </si>
  <si>
    <r>
      <t xml:space="preserve">1 à 3 / a à c
</t>
    </r>
    <r>
      <rPr>
        <b/>
        <sz val="11"/>
        <color rgb="FFF7EFD9"/>
        <rFont val="Calibri"/>
        <family val="2"/>
        <scheme val="minor"/>
      </rPr>
      <t>(&gt;28m)</t>
    </r>
  </si>
  <si>
    <r>
      <t xml:space="preserve">4 / d
</t>
    </r>
    <r>
      <rPr>
        <b/>
        <sz val="11"/>
        <color rgb="FFF7EFD9"/>
        <rFont val="Calibri"/>
        <family val="2"/>
        <scheme val="minor"/>
      </rPr>
      <t>(&gt; 28m)</t>
    </r>
  </si>
  <si>
    <t>OBSERVATIONS SUR DOMAINE D'EMPLOI</t>
  </si>
  <si>
    <t>ETICS sur fibre de bois</t>
  </si>
  <si>
    <t>ETICS sur PSE</t>
  </si>
  <si>
    <t>ETICS sur laine de roche</t>
  </si>
  <si>
    <t>Enduit</t>
  </si>
  <si>
    <t>Façade vitrée à ossature bois</t>
  </si>
  <si>
    <t>Métallique</t>
  </si>
  <si>
    <t>Minéral (hors enduits)</t>
  </si>
  <si>
    <t>Verre</t>
  </si>
  <si>
    <t>Bardeaux</t>
  </si>
  <si>
    <t>Minéral</t>
  </si>
  <si>
    <t>Minéral - Brique</t>
  </si>
  <si>
    <t>Bardage rapporté en mortier de résine polyester</t>
  </si>
  <si>
    <t>Minéral - Bardeaux</t>
  </si>
  <si>
    <t>Panneaux</t>
  </si>
  <si>
    <t>Lames</t>
  </si>
  <si>
    <t>Système de Vitrage Extérieur Attaché 
(VEA)</t>
  </si>
  <si>
    <t xml:space="preserve">Bardage rapporté en revêtement collé sur plaque </t>
  </si>
  <si>
    <t>Bardage rapporté en PVC</t>
  </si>
  <si>
    <t>Minéral - Panneaux</t>
  </si>
  <si>
    <t>Bois - Lames</t>
  </si>
  <si>
    <t>Plastique - Lames</t>
  </si>
  <si>
    <t>DOMAINE D'EMPLOI VISE PAR L'EVALUATION (EXTRAIT)</t>
  </si>
  <si>
    <t>SUPPORT BOIS</t>
  </si>
  <si>
    <t>SYNTHESE PROCEDE</t>
  </si>
  <si>
    <t>I</t>
  </si>
  <si>
    <t>II</t>
  </si>
  <si>
    <t>III</t>
  </si>
  <si>
    <t>IV</t>
  </si>
  <si>
    <t>EUROCLASSE SUR SUPPORT BOIS VISE</t>
  </si>
  <si>
    <t>TC/TNC
dans le domaine d'emploi visé</t>
  </si>
  <si>
    <r>
      <t xml:space="preserve">OUI </t>
    </r>
    <r>
      <rPr>
        <sz val="9"/>
        <rFont val="Calibri"/>
        <family val="2"/>
        <scheme val="minor"/>
      </rPr>
      <t>(INDIRECTEMENT)</t>
    </r>
  </si>
  <si>
    <t>Création Ingénéco Technologies</t>
  </si>
  <si>
    <t>LE CLUB DES INDUSTRIELS</t>
  </si>
  <si>
    <t>Revithermono Initex COB</t>
  </si>
  <si>
    <t>PPG AC</t>
  </si>
  <si>
    <t>oui</t>
  </si>
  <si>
    <t xml:space="preserve">selon la configuration du procédé : B-s1,d0  / B-s2,d0 / Performance non déterminée </t>
  </si>
  <si>
    <t>PPG AC
(FR)</t>
  </si>
  <si>
    <t>7/19-1769_V1</t>
  </si>
  <si>
    <t>TC/TNC
dans le domaine d'emploi visé
(A date de référencement)</t>
  </si>
  <si>
    <t>LEGENDE :</t>
  </si>
  <si>
    <t>Information en cours de référencement.</t>
  </si>
  <si>
    <t xml:space="preserve">
INTRODUCTION</t>
  </si>
  <si>
    <r>
      <t>OUI</t>
    </r>
    <r>
      <rPr>
        <sz val="9"/>
        <color theme="1"/>
        <rFont val="Calibri"/>
        <family val="2"/>
        <scheme val="minor"/>
      </rPr>
      <t xml:space="preserve"> (INDIRECTEMENT)</t>
    </r>
  </si>
  <si>
    <t xml:space="preserve">CROMOLOGY SERVICES, Marque PLASDOX </t>
  </si>
  <si>
    <t>Le présent document est un outil permettant à l'utilisateur d'identifier rapidement les procédés existant pour un type de procédé et un domaine d'emploi donnés tout en ayant une information sur le fait que les procédés relèvent à priori de la Technique Courante ou Technique Non Courante.
Le référencement est basé sur les évaluations librement disponibles sur le site du CSTB (https://evaluation.cstb.fr/fr/rechercher/) ou directement sur les pages internet des tenants de système qui en font la publication
Il est laissé aux industriels la possibilité de faire référencer leurs procédés avec la démarche de référencement mise en place via un formulaire en ligne. Certaines demandes de référencement ont d'ailleurs déjà été faites et sont en cours d'analyse.</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</si>
  <si>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t>
    </r>
    <r>
      <rPr>
        <sz val="16"/>
        <color theme="1"/>
        <rFont val="Calibri"/>
        <family val="2"/>
        <scheme val="minor"/>
      </rPr>
      <t>• Les informations données dans l'extrait du domaine d'emploi ont pour objectif de faciliter l'identification des supports et des hauteurs visés dans l'évaluation du procédé. Elles sont issues de simplifications, aussi elles ne permettent pas de se dispenser de prendre connaissance de l'évaluation en question ;
• L'extrait du domaine d'emploi retenu dans la présentation n'intègre pas toutes les limitations notamment celles liées au respect de la réglementation de sécurité incendie ;
• Le classement TC/TNC dans le domaine d'emploi visé est donné en guise d'information, pour que le classement TC soit à priori valable, il est nécessaire que l'ensemble du référentiel soit respecté.</t>
    </r>
  </si>
  <si>
    <t>ZONE SISMIQUE MAX POUR SUPPORT BOIS VISE PAR CATEGORIE DE BATIMENT
(1 à 4)</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</si>
  <si>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t>
    </r>
    <r>
      <rPr>
        <sz val="16"/>
        <color theme="1"/>
        <rFont val="Calibri"/>
        <family val="2"/>
        <scheme val="minor"/>
      </rPr>
      <t>• Le classement TC/TNC dans le domaine d'emploi visé est donné en guise d'information, pour que le classement TC soit à priori valable, il est nécessaire que l'ensemble du référentiel soit respecté</t>
    </r>
  </si>
  <si>
    <t>INDICE</t>
  </si>
  <si>
    <t>DATE</t>
  </si>
  <si>
    <t>MODIFIE PAR</t>
  </si>
  <si>
    <t>Première édition</t>
  </si>
  <si>
    <t>SD</t>
  </si>
  <si>
    <t>Précadre métallique pour intégration des menuiseries</t>
  </si>
  <si>
    <t>LOUINEAU</t>
  </si>
  <si>
    <t>Certificat CTB - Composants &amp; systèmes bois</t>
  </si>
  <si>
    <t>VALABLE JUSQU'AU</t>
  </si>
  <si>
    <t>Pour relever de la technique courante, les précadre métalliques doivent être visés par l'évaluation technique du procédé d'ETICS qui définie les critères d'aptitude à l'emploi à respecter.</t>
  </si>
  <si>
    <t>webertherm XM natura COB</t>
  </si>
  <si>
    <t>7/20-1778_V1</t>
  </si>
  <si>
    <t>Société Saint-Gobain Weber France S.A.S</t>
  </si>
  <si>
    <t>ETICS sur liège expansé</t>
  </si>
  <si>
    <t>OBSERVATION</t>
  </si>
  <si>
    <t>Système ETICS sur CLT</t>
  </si>
  <si>
    <t>WOODEUM</t>
  </si>
  <si>
    <t>ATec cas a</t>
  </si>
  <si>
    <t xml:space="preserve"> WOODEUM</t>
  </si>
  <si>
    <t>2773-V2</t>
  </si>
  <si>
    <t>PRECWOOD 1400</t>
  </si>
  <si>
    <t>LIMITATION HAUTEUR
 / ZONE DE VENT</t>
  </si>
  <si>
    <r>
      <rPr>
        <b/>
        <sz val="11"/>
        <color theme="1"/>
        <rFont val="Calibri"/>
        <family val="2"/>
        <scheme val="minor"/>
      </rPr>
      <t>ONGLET ETICS :</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 7/20-1778_V1 du webertherm XM natura COB
   - ATEx a 2773-V2 de WOODEUM
• </t>
    </r>
    <r>
      <rPr>
        <u/>
        <sz val="11"/>
        <color theme="1"/>
        <rFont val="Calibri"/>
        <family val="2"/>
        <scheme val="minor"/>
      </rPr>
      <t>Supression de :</t>
    </r>
    <r>
      <rPr>
        <sz val="11"/>
        <color theme="1"/>
        <rFont val="Calibri"/>
        <family val="2"/>
        <scheme val="minor"/>
      </rPr>
      <t xml:space="preserve">
   - AT 7/19-1759_V1 PARA-THERM MOB WOOD TRADI car AT plus valide depuis le 31/10/2020
   - AT 7/19-1758_V1 TOLL-O-THERM MOB WP car AT plus valide depuis le 31/10/2020
   - AT 7/17-1694_V1 car AT plus valide depuis le 31/12/2020
   - AT 7/17-1687_V1 car AT plus valide depuis le 31/10/2020
</t>
    </r>
    <r>
      <rPr>
        <b/>
        <sz val="11"/>
        <color theme="1"/>
        <rFont val="Calibri"/>
        <family val="2"/>
        <scheme val="minor"/>
      </rPr>
      <t>ONGLET ACCESSOIRE D'ETICS :</t>
    </r>
    <r>
      <rPr>
        <sz val="11"/>
        <color theme="1"/>
        <rFont val="Calibri"/>
        <family val="2"/>
        <scheme val="minor"/>
      </rPr>
      <t xml:space="preserve">
• Ajout de : PRECWOOD 1400 de chez louineau</t>
    </r>
  </si>
  <si>
    <t>NON (EVALUATION RECENTE)</t>
  </si>
  <si>
    <r>
      <rPr>
        <b/>
        <sz val="9"/>
        <color theme="1"/>
        <rFont val="Calibri"/>
        <family val="2"/>
        <scheme val="minor"/>
      </rPr>
      <t xml:space="preserve">Pose en zones sismiques: </t>
    </r>
    <r>
      <rPr>
        <sz val="9"/>
        <color theme="1"/>
        <rFont val="Calibri"/>
        <family val="2"/>
        <scheme val="minor"/>
      </rPr>
      <t>hors configurations du système avec finition EHI GM ou EHI G.</t>
    </r>
  </si>
  <si>
    <r>
      <rPr>
        <b/>
        <sz val="9"/>
        <color theme="1"/>
        <rFont val="Calibri"/>
        <family val="2"/>
        <scheme val="minor"/>
      </rPr>
      <t xml:space="preserve">Pose en zones sismiques: Hors configurations avec </t>
    </r>
    <r>
      <rPr>
        <sz val="9"/>
        <color theme="1"/>
        <rFont val="Calibri"/>
        <family val="2"/>
        <scheme val="minor"/>
      </rPr>
      <t>un système de masse surfacique supérieure ou égale à 20 kg/m².</t>
    </r>
  </si>
  <si>
    <t>Etics sur fibre de bois</t>
  </si>
  <si>
    <t>Zolpan S.A.S</t>
  </si>
  <si>
    <t xml:space="preserve">Armaterm Bois Poudre WF </t>
  </si>
  <si>
    <t>OUI*</t>
  </si>
  <si>
    <r>
      <rPr>
        <b/>
        <sz val="9"/>
        <color theme="1"/>
        <rFont val="Calibri"/>
        <family val="2"/>
        <scheme val="minor"/>
      </rPr>
      <t>Limitation de hauteur :</t>
    </r>
    <r>
      <rPr>
        <sz val="9"/>
        <color theme="1"/>
        <rFont val="Calibri"/>
        <family val="2"/>
        <scheme val="minor"/>
      </rPr>
      <t xml:space="preserve"> R+4 avec un maximum de 15 m (hors pointe de pignon), en situation « a », « b », « c » et « d » au sens du NF DTU 20.1 P3 dans le cas d’une mise en œuvre associant pare-pluie et précadres
</t>
    </r>
    <r>
      <rPr>
        <b/>
        <sz val="9"/>
        <color theme="1"/>
        <rFont val="Calibri"/>
        <family val="2"/>
        <scheme val="minor"/>
      </rPr>
      <t>Pose en zones sismiques :</t>
    </r>
    <r>
      <rPr>
        <sz val="9"/>
        <color theme="1"/>
        <rFont val="Calibri"/>
        <family val="2"/>
        <scheme val="minor"/>
      </rPr>
      <t xml:space="preserve"> Hors configurations avec un système de masse surfacique supérieure ou égale à 20 kg/m².</t>
    </r>
  </si>
  <si>
    <t>7/17-1687_V2</t>
  </si>
  <si>
    <t xml:space="preserve">PARA-THERM MOB Wood Tradi </t>
  </si>
  <si>
    <t>Cromology Services (Marque PLASDOX)
Soprema</t>
  </si>
  <si>
    <t>7/19-1759_V2</t>
  </si>
  <si>
    <t>TOLL-O-THERM MOB WP</t>
  </si>
  <si>
    <t>Cromology Services (Marque TOLLENS)
Soprema</t>
  </si>
  <si>
    <t>7/19-1758_V2</t>
  </si>
  <si>
    <t xml:space="preserve">Pariso MOB FB - M </t>
  </si>
  <si>
    <t>ParexGroup S.A</t>
  </si>
  <si>
    <r>
      <rPr>
        <b/>
        <sz val="9"/>
        <color theme="1"/>
        <rFont val="Calibri"/>
        <family val="2"/>
        <scheme val="minor"/>
      </rPr>
      <t>Limitation de hauteur :</t>
    </r>
    <r>
      <rPr>
        <sz val="9"/>
        <color theme="1"/>
        <rFont val="Calibri"/>
        <family val="2"/>
        <scheme val="minor"/>
      </rPr>
      <t xml:space="preserve"> En situation « a », « b » et « c » au sens du NF DTU 20.1 P3, la hauteur de l’ETICS est limitée à R + 2 avec un maximum de 9 m (hors pointe de pignon). En situation « d » au sens du NF DTU 20.1 P3, la hauteur de l’ETICS est limitée à R + 1 avec un maximum de 6 m (hors pointe de pignon). </t>
    </r>
  </si>
  <si>
    <t>ParexGroup S.A
(FR)</t>
  </si>
  <si>
    <t>7/17-1694_V2</t>
  </si>
  <si>
    <t>OUI (INDIRECTEMENT)</t>
  </si>
  <si>
    <r>
      <rPr>
        <b/>
        <sz val="11"/>
        <color theme="1"/>
        <rFont val="Calibri"/>
        <family val="2"/>
        <scheme val="minor"/>
      </rPr>
      <t>ONGLET ETICS :</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 7/17-1687_V2 Armaterm Bois Poudre WF 
   - AT 7/19-1759_V2 PARA-THERM MOB Wood Tradi 
   - AT 7/19-1758_V2 TOLL-O-THERM MOB WP
   - AT 7/17-1694_V2 Pariso MOB FB - M
• </t>
    </r>
    <r>
      <rPr>
        <u/>
        <sz val="11"/>
        <color theme="1"/>
        <rFont val="Calibri"/>
        <family val="2"/>
        <scheme val="minor"/>
      </rPr>
      <t>Supression de :</t>
    </r>
    <r>
      <rPr>
        <sz val="11"/>
        <color theme="1"/>
        <rFont val="Calibri"/>
        <family val="2"/>
        <scheme val="minor"/>
      </rPr>
      <t xml:space="preserve">
   - ATEx 2730_V1 StoTherm Minéral COB + Mur Nervuré Mathis</t>
    </r>
  </si>
  <si>
    <r>
      <rPr>
        <b/>
        <sz val="36"/>
        <color rgb="FFBC9937"/>
        <rFont val="Calibri"/>
        <family val="2"/>
        <scheme val="minor"/>
      </rPr>
      <t>REFERENCEMENT DE PROCEDES D'ETICS SUPPORT BOIS</t>
    </r>
    <r>
      <rPr>
        <b/>
        <sz val="22"/>
        <color rgb="FFBC9937"/>
        <rFont val="Calibri"/>
        <family val="2"/>
        <scheme val="minor"/>
      </rPr>
      <t xml:space="preserve">
</t>
    </r>
    <r>
      <rPr>
        <b/>
        <sz val="18"/>
        <color rgb="FFBC9937"/>
        <rFont val="Calibri"/>
        <family val="2"/>
        <scheme val="minor"/>
      </rPr>
      <t>(Version 04 du 06/07/2021)</t>
    </r>
  </si>
  <si>
    <r>
      <rPr>
        <b/>
        <sz val="26"/>
        <color rgb="FFBC9937"/>
        <rFont val="Calibri"/>
        <family val="2"/>
        <scheme val="minor"/>
      </rPr>
      <t>REFERENCEMENT DE PROCEDES D'ETICS SUPPORT BOIS</t>
    </r>
    <r>
      <rPr>
        <b/>
        <sz val="22"/>
        <color rgb="FFBC9937"/>
        <rFont val="Calibri"/>
        <family val="2"/>
        <scheme val="minor"/>
      </rPr>
      <t xml:space="preserve">
</t>
    </r>
    <r>
      <rPr>
        <b/>
        <sz val="18"/>
        <color rgb="FFBC9937"/>
        <rFont val="Calibri"/>
        <family val="2"/>
        <scheme val="minor"/>
      </rPr>
      <t>(Version 04 du 06/07/2021)</t>
    </r>
  </si>
  <si>
    <r>
      <rPr>
        <b/>
        <sz val="36"/>
        <color rgb="FFBC9937"/>
        <rFont val="Calibri"/>
        <family val="2"/>
        <scheme val="minor"/>
      </rPr>
      <t>REFERENCEMENT D'ACCESSOIRES D'ETICS SUR SUPPORT BOIS</t>
    </r>
    <r>
      <rPr>
        <b/>
        <sz val="22"/>
        <color rgb="FFBC9937"/>
        <rFont val="Calibri"/>
        <family val="2"/>
        <scheme val="minor"/>
      </rPr>
      <t xml:space="preserve">
</t>
    </r>
    <r>
      <rPr>
        <b/>
        <sz val="18"/>
        <color rgb="FFBC9937"/>
        <rFont val="Calibri"/>
        <family val="2"/>
        <scheme val="minor"/>
      </rPr>
      <t>(Version 04 du 06/07/2021)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</si>
</sst>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000000"/>
      <name val="Calibri"/>
      <family val="2"/>
      <scheme val="minor"/>
    </font>
    <font>
      <sz val="8"/>
      <name val="Calibri"/>
      <family val="2"/>
      <scheme val="minor"/>
    </font>
    <font>
      <b/>
      <sz val="18"/>
      <name val="Calibri"/>
      <family val="2"/>
      <scheme val="minor"/>
    </font>
    <font>
      <b/>
      <sz val="11"/>
      <color rgb="FFF7EFD9"/>
      <name val="Calibri"/>
      <family val="2"/>
      <scheme val="minor"/>
    </font>
    <font>
      <b/>
      <sz val="16"/>
      <color theme="1"/>
      <name val="Calibri"/>
      <family val="2"/>
      <scheme val="minor"/>
    </font>
    <font>
      <sz val="16"/>
      <color theme="1"/>
      <name val="Calibri"/>
      <family val="2"/>
      <scheme val="minor"/>
    </font>
    <font>
      <sz val="9"/>
      <name val="Calibri"/>
      <family val="2"/>
      <scheme val="minor"/>
    </font>
    <font>
      <b/>
      <i/>
      <sz val="11"/>
      <color theme="0" tint="-0.499984740745262"/>
      <name val="Calibri"/>
      <family val="2"/>
      <scheme val="minor"/>
    </font>
    <font>
      <b/>
      <sz val="36"/>
      <color rgb="FFBC9937"/>
      <name val="Calibri"/>
      <family val="2"/>
      <scheme val="minor"/>
    </font>
    <font>
      <b/>
      <sz val="22"/>
      <color rgb="FFBC9937"/>
      <name val="Calibri"/>
      <family val="2"/>
      <scheme val="minor"/>
    </font>
    <font>
      <b/>
      <sz val="18"/>
      <color rgb="FFBC9937"/>
      <name val="Calibri"/>
      <family val="2"/>
      <scheme val="minor"/>
    </font>
    <font>
      <b/>
      <sz val="11"/>
      <color rgb="FFBC9937"/>
      <name val="Calibri"/>
      <family val="2"/>
      <scheme val="minor"/>
    </font>
    <font>
      <b/>
      <sz val="26"/>
      <color rgb="FFBC9937"/>
      <name val="Calibri"/>
      <family val="2"/>
      <scheme val="minor"/>
    </font>
    <font>
      <b/>
      <sz val="16"/>
      <name val="Calibri"/>
      <family val="2"/>
      <scheme val="minor"/>
    </font>
    <font>
      <sz val="9"/>
      <color theme="1"/>
      <name val="Calibri"/>
      <family val="2"/>
      <scheme val="minor"/>
    </font>
    <font>
      <u/>
      <sz val="11"/>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E1C675"/>
        <bgColor indexed="64"/>
      </patternFill>
    </fill>
    <fill>
      <patternFill patternType="solid">
        <fgColor rgb="FFF7EFD9"/>
        <bgColor indexed="64"/>
      </patternFill>
    </fill>
    <fill>
      <patternFill patternType="solid">
        <fgColor rgb="FFFFFF99"/>
        <bgColor indexed="64"/>
      </patternFill>
    </fill>
    <fill>
      <patternFill patternType="solid">
        <fgColor theme="9" tint="0.79998168889431442"/>
        <bgColor indexed="64"/>
      </patternFill>
    </fill>
  </fills>
  <borders count="3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Border="1"/>
    <xf numFmtId="0" fontId="3" fillId="3" borderId="4" xfId="0" applyFont="1" applyFill="1" applyBorder="1" applyAlignment="1">
      <alignment horizontal="center" vertical="center" wrapText="1"/>
    </xf>
    <xf numFmtId="20" fontId="3" fillId="3" borderId="4" xfId="0" applyNumberFormat="1" applyFont="1" applyFill="1" applyBorder="1" applyAlignment="1">
      <alignment horizontal="center" vertical="center" wrapText="1"/>
    </xf>
    <xf numFmtId="20" fontId="0" fillId="0" borderId="0" xfId="0" applyNumberFormat="1"/>
    <xf numFmtId="0" fontId="0" fillId="0" borderId="0" xfId="0"/>
    <xf numFmtId="0" fontId="0" fillId="0" borderId="0" xfId="0" applyAlignment="1">
      <alignment horizontal="center" vertical="center" wrapText="1"/>
    </xf>
    <xf numFmtId="0" fontId="0" fillId="0" borderId="0" xfId="0" applyFont="1" applyFill="1" applyAlignment="1">
      <alignment horizontal="center" vertical="center" wrapText="1"/>
    </xf>
    <xf numFmtId="14" fontId="4" fillId="0" borderId="0" xfId="0" applyNumberFormat="1" applyFont="1" applyFill="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1" fillId="0" borderId="0" xfId="0" applyFont="1" applyAlignment="1">
      <alignment vertical="top" wrapText="1"/>
    </xf>
    <xf numFmtId="0" fontId="0" fillId="0" borderId="0" xfId="0" applyAlignment="1">
      <alignment horizontal="left" indent="1"/>
    </xf>
    <xf numFmtId="0" fontId="12" fillId="0" borderId="0" xfId="0" applyFont="1" applyAlignment="1">
      <alignment horizontal="left" vertical="top" wrapText="1" indent="1"/>
    </xf>
    <xf numFmtId="0" fontId="12" fillId="0" borderId="0" xfId="0" applyFont="1" applyAlignment="1">
      <alignment vertical="top" wrapText="1"/>
    </xf>
    <xf numFmtId="0" fontId="2" fillId="0" borderId="0" xfId="0" applyFont="1" applyBorder="1" applyAlignment="1">
      <alignment horizontal="center" wrapText="1"/>
    </xf>
    <xf numFmtId="0" fontId="12" fillId="0" borderId="0" xfId="0" applyFont="1" applyAlignment="1">
      <alignment vertical="center" wrapText="1"/>
    </xf>
    <xf numFmtId="0" fontId="20" fillId="0" borderId="0" xfId="0" applyFont="1" applyBorder="1" applyAlignment="1">
      <alignment horizontal="left" wrapText="1"/>
    </xf>
    <xf numFmtId="0" fontId="5" fillId="0" borderId="0" xfId="0" applyFont="1" applyAlignment="1">
      <alignment vertical="top" wrapText="1"/>
    </xf>
    <xf numFmtId="0" fontId="11" fillId="4" borderId="0" xfId="0" applyFont="1" applyFill="1" applyAlignment="1">
      <alignment vertical="top" wrapText="1"/>
    </xf>
    <xf numFmtId="14" fontId="4" fillId="0" borderId="0" xfId="0" applyNumberFormat="1" applyFont="1" applyFill="1" applyAlignment="1">
      <alignment horizontal="left" vertical="center" wrapText="1" indent="1"/>
    </xf>
    <xf numFmtId="14" fontId="4" fillId="0" borderId="0" xfId="0" applyNumberFormat="1" applyFont="1" applyFill="1" applyAlignment="1">
      <alignment horizontal="center" vertical="center" wrapText="1"/>
    </xf>
    <xf numFmtId="20" fontId="4"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0" fontId="2" fillId="0" borderId="0" xfId="0" applyFont="1" applyAlignment="1">
      <alignment horizontal="center" vertical="center"/>
    </xf>
    <xf numFmtId="14" fontId="0" fillId="0" borderId="0" xfId="0" applyNumberFormat="1" applyAlignment="1">
      <alignment horizontal="center" vertical="center"/>
    </xf>
    <xf numFmtId="0" fontId="0" fillId="0" borderId="3" xfId="0" applyFont="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Border="1" applyProtection="1"/>
    <xf numFmtId="0" fontId="0" fillId="0" borderId="0" xfId="0" applyProtection="1"/>
    <xf numFmtId="0" fontId="5" fillId="0" borderId="0" xfId="0" applyFont="1" applyAlignment="1" applyProtection="1">
      <alignment vertical="top" wrapText="1"/>
    </xf>
    <xf numFmtId="0" fontId="11" fillId="4" borderId="0" xfId="0" applyFont="1" applyFill="1" applyAlignment="1" applyProtection="1">
      <alignment vertical="top" wrapText="1"/>
    </xf>
    <xf numFmtId="0" fontId="0" fillId="0" borderId="0" xfId="0" applyAlignment="1" applyProtection="1">
      <alignment vertical="center"/>
    </xf>
    <xf numFmtId="0" fontId="3" fillId="2" borderId="0" xfId="0" applyFont="1" applyFill="1" applyBorder="1" applyAlignment="1" applyProtection="1">
      <alignment horizontal="center" vertical="center" wrapText="1"/>
    </xf>
    <xf numFmtId="0" fontId="9" fillId="2" borderId="15"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9" fillId="2" borderId="17" xfId="0" applyFont="1" applyFill="1" applyBorder="1" applyAlignment="1" applyProtection="1">
      <alignment vertical="center" wrapText="1"/>
    </xf>
    <xf numFmtId="0" fontId="3" fillId="3" borderId="32"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14" fontId="4" fillId="0" borderId="0" xfId="0" applyNumberFormat="1" applyFont="1" applyAlignment="1" applyProtection="1">
      <alignment horizontal="center" vertical="center" wrapText="1"/>
    </xf>
    <xf numFmtId="0" fontId="4" fillId="0" borderId="11" xfId="0" applyFont="1" applyBorder="1" applyAlignment="1" applyProtection="1">
      <alignment horizontal="center" vertical="center" wrapText="1"/>
    </xf>
    <xf numFmtId="0" fontId="0"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4" borderId="35" xfId="0" applyFont="1" applyFill="1" applyBorder="1" applyAlignment="1" applyProtection="1">
      <alignment horizontal="center" vertical="center"/>
    </xf>
    <xf numFmtId="49" fontId="0" fillId="0" borderId="29"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49" fontId="21" fillId="0" borderId="29" xfId="0" applyNumberFormat="1" applyFont="1" applyBorder="1" applyAlignment="1" applyProtection="1">
      <alignment horizontal="left" vertical="center" wrapText="1"/>
    </xf>
    <xf numFmtId="0" fontId="0" fillId="0" borderId="25" xfId="0" applyFont="1" applyBorder="1" applyAlignment="1" applyProtection="1">
      <alignment horizontal="center" vertical="center" wrapText="1"/>
    </xf>
    <xf numFmtId="0" fontId="0" fillId="4" borderId="35" xfId="0"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xf>
    <xf numFmtId="14" fontId="0" fillId="0" borderId="0" xfId="0" applyNumberFormat="1" applyFont="1" applyBorder="1" applyAlignment="1" applyProtection="1">
      <alignment horizontal="center" vertical="center"/>
    </xf>
    <xf numFmtId="1" fontId="0" fillId="0" borderId="0" xfId="0" applyNumberFormat="1" applyFont="1" applyBorder="1" applyAlignment="1" applyProtection="1">
      <alignment horizontal="center" vertical="center"/>
    </xf>
    <xf numFmtId="0" fontId="0" fillId="0" borderId="7"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14" fontId="0" fillId="0" borderId="0" xfId="0" applyNumberFormat="1" applyFont="1" applyBorder="1" applyAlignment="1" applyProtection="1">
      <alignment horizontal="center" vertical="center" wrapText="1"/>
    </xf>
    <xf numFmtId="1" fontId="0" fillId="0" borderId="0"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0" fillId="4" borderId="14" xfId="0"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Font="1" applyFill="1" applyAlignment="1">
      <alignment horizontal="left" vertical="center" wrapText="1" indent="1"/>
    </xf>
    <xf numFmtId="0" fontId="0" fillId="0" borderId="0" xfId="0" applyNumberFormat="1"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0" borderId="0" xfId="0" applyBorder="1" applyAlignment="1" applyProtection="1">
      <alignment wrapText="1"/>
    </xf>
    <xf numFmtId="0" fontId="4" fillId="0" borderId="13"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3" fillId="3" borderId="1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11"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0" fillId="0" borderId="0" xfId="0" applyBorder="1" applyAlignment="1" applyProtection="1">
      <alignment horizontal="left" vertical="center" indent="1"/>
    </xf>
    <xf numFmtId="0" fontId="14" fillId="0" borderId="0" xfId="0" applyFont="1" applyBorder="1" applyAlignment="1" applyProtection="1">
      <alignment horizontal="right" vertical="top" textRotation="90"/>
    </xf>
    <xf numFmtId="0" fontId="14" fillId="0" borderId="1" xfId="0" applyFont="1" applyBorder="1" applyAlignment="1" applyProtection="1">
      <alignment horizontal="right" vertical="top" textRotation="90"/>
    </xf>
    <xf numFmtId="0" fontId="9" fillId="2" borderId="1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12" fillId="0" borderId="0" xfId="0" applyFont="1" applyAlignment="1" applyProtection="1">
      <alignment horizontal="left" vertical="center" wrapText="1"/>
    </xf>
    <xf numFmtId="0" fontId="2" fillId="3" borderId="1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right" vertical="top" textRotation="90"/>
    </xf>
    <xf numFmtId="0" fontId="14" fillId="0" borderId="1" xfId="0" applyFont="1" applyBorder="1" applyAlignment="1">
      <alignment horizontal="right" vertical="top" textRotation="90"/>
    </xf>
    <xf numFmtId="0" fontId="11" fillId="0" borderId="0" xfId="0" applyFont="1" applyAlignment="1">
      <alignment horizontal="center" vertical="top" wrapText="1"/>
    </xf>
    <xf numFmtId="0" fontId="11" fillId="0" borderId="0" xfId="0" applyFont="1" applyAlignment="1">
      <alignment vertical="top" wrapText="1"/>
    </xf>
    <xf numFmtId="0" fontId="18" fillId="0" borderId="0" xfId="0" applyFont="1" applyBorder="1" applyAlignment="1">
      <alignment horizontal="center" vertical="center" wrapText="1"/>
    </xf>
    <xf numFmtId="0" fontId="2" fillId="0" borderId="0" xfId="0" applyFont="1" applyBorder="1" applyAlignment="1">
      <alignment horizontal="center"/>
    </xf>
    <xf numFmtId="0" fontId="12" fillId="0" borderId="0" xfId="0" applyFont="1" applyAlignment="1">
      <alignment horizontal="left" vertical="center" wrapText="1"/>
    </xf>
  </cellXfs>
  <cellStyles count="1">
    <cellStyle name="Normal" xfId="0" builtinId="0"/>
  </cellStyles>
  <dxfs count="84">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name val="Calibri"/>
        <family val="2"/>
        <scheme val="minor"/>
      </font>
      <numFmt numFmtId="2" formatCode="0.00"/>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numFmt numFmtId="25" formatCode="hh:mm"/>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center" textRotation="0" indent="0" justifyLastLine="0" shrinkToFit="0" readingOrder="0"/>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font>
        <strike val="0"/>
        <outline val="0"/>
        <shadow val="0"/>
        <u val="none"/>
        <vertAlign val="baseline"/>
        <sz val="1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002060"/>
      </font>
      <fill>
        <patternFill>
          <bgColor theme="4" tint="0.39994506668294322"/>
        </patternFill>
      </fill>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font>
        <strike val="0"/>
        <outline val="0"/>
        <shadow val="0"/>
        <u val="none"/>
        <vertAlign val="baseline"/>
        <sz val="11"/>
        <name val="Calibri"/>
        <family val="2"/>
        <scheme val="minor"/>
      </font>
      <numFmt numFmtId="1" formatCode="0"/>
      <alignment horizontal="center" vertical="center" textRotation="0" indent="0" justifyLastLine="0" shrinkToFit="0" readingOrder="0"/>
      <protection locked="1" hidden="0"/>
    </dxf>
    <dxf>
      <font>
        <strike val="0"/>
        <outline val="0"/>
        <shadow val="0"/>
        <u val="none"/>
        <vertAlign val="baseline"/>
        <sz val="11"/>
        <name val="Calibri"/>
        <family val="2"/>
        <scheme val="minor"/>
      </font>
      <numFmt numFmtId="19" formatCode="dd/mm/yyyy"/>
      <alignment horizontal="center" vertical="center" textRotation="0" indent="0" justifyLastLine="0" shrinkToFit="0" readingOrder="0"/>
      <protection locked="1" hidden="0"/>
    </dxf>
    <dxf>
      <font>
        <strike val="0"/>
        <outline val="0"/>
        <shadow val="0"/>
        <u val="none"/>
        <vertAlign val="baseline"/>
        <sz val="11"/>
        <name val="Calibri"/>
        <family val="2"/>
        <scheme val="minor"/>
      </font>
      <numFmt numFmtId="19" formatCode="dd/mm/yyyy"/>
      <alignment horizontal="center" vertical="center" textRotation="0" indent="0" justifyLastLine="0" shrinkToFit="0" readingOrder="0"/>
      <protection locked="1" hidden="0"/>
    </dxf>
    <dxf>
      <font>
        <strike val="0"/>
        <outline val="0"/>
        <shadow val="0"/>
        <u val="none"/>
        <vertAlign val="baseline"/>
        <sz val="11"/>
        <name val="Calibri"/>
        <family val="2"/>
        <scheme val="minor"/>
      </font>
      <numFmt numFmtId="19" formatCode="dd/mm/yyyy"/>
      <alignment horizontal="center" vertical="center" textRotation="0" indent="0" justifyLastLine="0" shrinkToFit="0" readingOrder="0"/>
      <protection locked="1" hidden="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border diagonalUp="0" diagonalDown="0">
        <left style="thin">
          <color indexed="64"/>
        </left>
        <right style="medium">
          <color indexed="64"/>
        </right>
        <top/>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top/>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medium">
          <color indexed="64"/>
        </left>
      </border>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border>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minor"/>
      </font>
      <alignment horizontal="center" vertical="center" textRotation="0"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border>
      <protection locked="1" hidden="0"/>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border outline="0">
        <top style="thin">
          <color indexed="64"/>
        </top>
      </border>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ill>
        <patternFill>
          <bgColor theme="9" tint="0.79998168889431442"/>
        </patternFill>
      </fill>
    </dxf>
    <dxf>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79998168889431442"/>
        </patternFill>
      </fill>
    </dxf>
    <dxf>
      <fill>
        <patternFill>
          <bgColor theme="9" tint="0.79998168889431442"/>
        </patternFill>
      </fill>
    </dxf>
    <dxf>
      <fill>
        <patternFill>
          <bgColor theme="4" tint="0.79998168889431442"/>
        </patternFill>
      </fill>
    </dxf>
    <dxf>
      <font>
        <b/>
        <i val="0"/>
        <color rgb="FF002060"/>
      </font>
      <fill>
        <patternFill>
          <bgColor theme="4" tint="0.39994506668294322"/>
        </patternFill>
      </fill>
    </dxf>
    <dxf>
      <fill>
        <patternFill>
          <bgColor theme="9" tint="0.79998168889431442"/>
        </patternFill>
      </fill>
    </dxf>
    <dxf>
      <fill>
        <patternFill>
          <bgColor theme="4" tint="0.3999450666829432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Style de tableau 1" pivot="0" count="1" xr9:uid="{65019327-CF0D-41CB-8974-FB2B35B5B521}">
      <tableStyleElement type="wholeTable" dxfId="83"/>
    </tableStyle>
  </tableStyles>
  <colors>
    <mruColors>
      <color rgb="FFFFFF99"/>
      <color rgb="FFBC9937"/>
      <color rgb="FFE1C675"/>
      <color rgb="FFF7EFD9"/>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3692030</xdr:colOff>
      <xdr:row>0</xdr:row>
      <xdr:rowOff>118144</xdr:rowOff>
    </xdr:from>
    <xdr:to>
      <xdr:col>0</xdr:col>
      <xdr:colOff>5956147</xdr:colOff>
      <xdr:row>0</xdr:row>
      <xdr:rowOff>1351172</xdr:rowOff>
    </xdr:to>
    <xdr:pic>
      <xdr:nvPicPr>
        <xdr:cNvPr id="2" name="Image 1">
          <a:extLst>
            <a:ext uri="{FF2B5EF4-FFF2-40B4-BE49-F238E27FC236}">
              <a16:creationId xmlns:a16="http://schemas.microsoft.com/office/drawing/2014/main" id="{353AB6A3-8FDA-4E75-8519-BFDE33B89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2030" y="118144"/>
          <a:ext cx="2258402" cy="1236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156822</xdr:colOff>
      <xdr:row>0</xdr:row>
      <xdr:rowOff>77749</xdr:rowOff>
    </xdr:from>
    <xdr:to>
      <xdr:col>1</xdr:col>
      <xdr:colOff>1102937</xdr:colOff>
      <xdr:row>6</xdr:row>
      <xdr:rowOff>112650</xdr:rowOff>
    </xdr:to>
    <xdr:pic>
      <xdr:nvPicPr>
        <xdr:cNvPr id="3" name="Image 2">
          <a:extLst>
            <a:ext uri="{FF2B5EF4-FFF2-40B4-BE49-F238E27FC236}">
              <a16:creationId xmlns:a16="http://schemas.microsoft.com/office/drawing/2014/main" id="{CD87D5D0-9A35-44BC-84E2-333D14E730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22" y="77749"/>
          <a:ext cx="2054479" cy="1073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100964</xdr:colOff>
      <xdr:row>0</xdr:row>
      <xdr:rowOff>57313</xdr:rowOff>
    </xdr:from>
    <xdr:to>
      <xdr:col>1</xdr:col>
      <xdr:colOff>1086046</xdr:colOff>
      <xdr:row>6</xdr:row>
      <xdr:rowOff>98102</xdr:rowOff>
    </xdr:to>
    <xdr:pic>
      <xdr:nvPicPr>
        <xdr:cNvPr id="2" name="Image 1">
          <a:extLst>
            <a:ext uri="{FF2B5EF4-FFF2-40B4-BE49-F238E27FC236}">
              <a16:creationId xmlns:a16="http://schemas.microsoft.com/office/drawing/2014/main" id="{2874FFDD-5CCB-49E2-8660-3E07E90FD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4" y="57313"/>
          <a:ext cx="2066602" cy="10760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7779CF-5EE9-415D-BA60-1A6665542562}" name="Tableau1" displayName="Tableau1" ref="A27:AI49" totalsRowShown="0" headerRowDxfId="59" dataDxfId="57" headerRowBorderDxfId="58" tableBorderDxfId="56">
  <autoFilter ref="A27:AI49" xr:uid="{F2ECE701-CBD0-4D54-8156-77FD958B3804}"/>
  <sortState xmlns:xlrd2="http://schemas.microsoft.com/office/spreadsheetml/2017/richdata2" ref="A28:AI45">
    <sortCondition ref="AE27:AE45"/>
  </sortState>
  <tableColumns count="35">
    <tableColumn id="29" xr3:uid="{1E3DE8F4-25CD-42AD-98C5-46AE7AB267AD}" name="DATE REFERENCEMENT" dataDxfId="55"/>
    <tableColumn id="4" xr3:uid="{33743BC0-A176-4863-9880-304ADE50461A}" name="ASPECT" dataDxfId="54"/>
    <tableColumn id="3" xr3:uid="{2C2854E5-2D5F-4907-8C03-572BCBCA990A}" name="TYPE" dataDxfId="53"/>
    <tableColumn id="2" xr3:uid="{870BF0AA-68D0-4FC4-BCCA-A7F64330FDB0}" name="PROCEDE" dataDxfId="52"/>
    <tableColumn id="1" xr3:uid="{F0B449BE-F469-44FD-ACC1-863CA37E446E}" name="FABRICANT" dataDxfId="51"/>
    <tableColumn id="26" xr3:uid="{284A5418-5BD0-4158-929E-A785B0C1EC0D}" name="Charpente bois type DTU 31.1" dataDxfId="50"/>
    <tableColumn id="14" xr3:uid="{9B2AA922-6448-44B1-B2B0-C48C8D86EC47}" name="COB" dataDxfId="49"/>
    <tableColumn id="15" xr3:uid="{9CACA62A-CADD-4157-BAF1-F6A9596A49B9}" name="CLT" dataDxfId="48"/>
    <tableColumn id="16" xr3:uid="{BCF166DC-5ABE-432E-830D-C46C78ACD242}" name="1 à 3 / a à c_x000a_(≤ 6m)" dataDxfId="47"/>
    <tableColumn id="27" xr3:uid="{1AFC18B5-F09F-4C10-B6AC-E8E3F5835253}" name="4 / d_x000a_(≤ 6m)" dataDxfId="46"/>
    <tableColumn id="17" xr3:uid="{7037B57C-4333-4513-B151-0733323177EB}" name="1 à 3 / a à c_x000a_(≤ 9m)" dataDxfId="45"/>
    <tableColumn id="28" xr3:uid="{33D5DF19-3738-4EBC-8676-E8B39B3C0307}" name="4 / d_x000a_(≤ 9m)" dataDxfId="44"/>
    <tableColumn id="18" xr3:uid="{EE6CA369-0C10-4EE4-A0C8-BFBFC089606C}" name="1 à 3 / a à c_x000a_(≤ 10m)" dataDxfId="43"/>
    <tableColumn id="19" xr3:uid="{35769D20-9E8C-446A-8314-485E6DA11639}" name="4 / d_x000a_(≤ 10m)" dataDxfId="42"/>
    <tableColumn id="20" xr3:uid="{4F496C54-07C9-461F-8D2D-6492B8A203B4}" name="1 à 3 / a à c_x000a_(≤ 18m)" dataDxfId="41"/>
    <tableColumn id="21" xr3:uid="{01DC77F3-E54A-49CA-B9F6-9FDF12C34715}" name="4 / d_x000a_(≤ 18m)" dataDxfId="40"/>
    <tableColumn id="22" xr3:uid="{D1C9B87E-82B5-4634-9209-A1C7899FB6E4}" name="1 à 3 / a à c_x000a_(≤ 28m)" dataDxfId="39"/>
    <tableColumn id="23" xr3:uid="{12321234-E62D-4D0F-ABE7-58E698D69085}" name="4 / d_x000a_(≤ 28m)" dataDxfId="38"/>
    <tableColumn id="24" xr3:uid="{BEE88288-6426-44CE-A55F-55C50EAA10B4}" name="1 à 3 / a à c_x000a_(&gt;28m)" dataDxfId="37"/>
    <tableColumn id="25" xr3:uid="{F46058FF-DFBC-4D73-A594-8FFC80D1E694}" name="4 / d_x000a_(&gt; 28m)" dataDxfId="36"/>
    <tableColumn id="34" xr3:uid="{C6A21A36-87EB-46C1-8E1B-0A4DC2CB25F0}" name="I" dataDxfId="35"/>
    <tableColumn id="33" xr3:uid="{E19E3C42-C857-4008-9A22-439E5ECA9275}" name="II" dataDxfId="34"/>
    <tableColumn id="35" xr3:uid="{83AC7A4F-F6B5-40C9-B939-EEC1B34F98FF}" name="III" dataDxfId="33"/>
    <tableColumn id="32" xr3:uid="{DC8CFA3B-7A7D-4BF7-9B87-77F722FC3F01}" name="IV" dataDxfId="32"/>
    <tableColumn id="13" xr3:uid="{486A8D06-11FE-4C1F-9549-FB3447C3354B}" name="EUROCLASSE SUR SUPPORT BOIS VISE" dataDxfId="31"/>
    <tableColumn id="30" xr3:uid="{924E7023-D29E-4D1E-A0D5-DB9E2AB0E43B}" name="OBSERVATIONS SUR DOMAINE D'EMPLOI" dataDxfId="30"/>
    <tableColumn id="5" xr3:uid="{3BE56C11-2B48-458B-A729-4AD17A0808D9}" name="TITULAIRE DE L'EVALUATION" dataDxfId="29"/>
    <tableColumn id="6" xr3:uid="{B856D4D7-EE43-4157-87A6-29C65A75FFB8}" name="TYPE DOC" dataDxfId="28"/>
    <tableColumn id="7" xr3:uid="{95D84057-24D1-459C-8C09-2598AA7A10A0}" name="REF" dataDxfId="27"/>
    <tableColumn id="8" xr3:uid="{01820F8E-B68C-40C9-9465-8D68BE05DDCC}" name="EXAMINE PAR LE GS/COMEX LE" dataDxfId="26"/>
    <tableColumn id="9" xr3:uid="{DB05C863-38C5-47CA-B26E-1D086D8BE86D}" name="PUBLIE LE" dataDxfId="25"/>
    <tableColumn id="10" xr3:uid="{611C987B-BBB9-4A4D-BE20-ED21894DA53E}" name="AVIS LIMITE AU" dataDxfId="24"/>
    <tableColumn id="11" xr3:uid="{2C4CD28A-9FFC-4C5D-9272-056D5CC2FAAA}" name="VALIDITE" dataDxfId="23">
      <calculatedColumnFormula>IFERROR(IF(DAYS360(TODAY(),Tableau1[[#This Row],[AVIS LIMITE AU]],TRUE)&gt;=0,1,0),"")</calculatedColumnFormula>
    </tableColumn>
    <tableColumn id="12" xr3:uid="{D297EA58-9F4E-49A5-8995-65F8ACB3EAD5}" name=" -&gt; AT/DTA : Sur liste verte C2p (OUI/NON)_x000a_-&gt; ATex (Avis favorable / Avis défavorable)_x000a_-&gt; Autre : SO" dataDxfId="22"/>
    <tableColumn id="31" xr3:uid="{72A874F5-31AC-4185-B079-1DE7ED60D6B5}" name="TC/TNC_x000a_dans le domaine d'emploi visé_x000a_(A date de référencement)" dataDxfId="21">
      <calculatedColumnFormula>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calculatedColumnFormula>
    </tableColumn>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BF804-CD80-4EA1-BC83-8F49CF7F1DDC}" name="Tableau13" displayName="Tableau13" ref="A23:P24" totalsRowShown="0" headerRowDxfId="19" dataDxfId="17" headerRowBorderDxfId="18" tableBorderDxfId="16">
  <autoFilter ref="A23:P24" xr:uid="{F2ECE701-CBD0-4D54-8156-77FD958B3804}"/>
  <sortState xmlns:xlrd2="http://schemas.microsoft.com/office/spreadsheetml/2017/richdata2" ref="A24:P24">
    <sortCondition ref="B24:B30"/>
    <sortCondition ref="D24:D30"/>
    <sortCondition ref="C24:C30"/>
  </sortState>
  <tableColumns count="16">
    <tableColumn id="29" xr3:uid="{72841C19-3DB6-473C-891A-CA3BD09346B8}" name="DATE REFERENCEMENT" dataDxfId="15"/>
    <tableColumn id="3" xr3:uid="{9D989521-14C5-42D9-BA3D-10AA4155E661}" name="TYPE" dataDxfId="14"/>
    <tableColumn id="2" xr3:uid="{5B15011B-E45B-4287-8EFE-571AB01C9127}" name="PROCEDE" dataDxfId="13"/>
    <tableColumn id="1" xr3:uid="{BA8A73D5-C4F2-4C63-BD96-97CCA7767DE9}" name="FABRICANT" dataDxfId="12"/>
    <tableColumn id="14" xr3:uid="{12A04238-F289-43D5-9805-FDADFE9D1D68}" name="TYPE EVALUATION REGLEMENTAIRE" dataDxfId="11"/>
    <tableColumn id="15" xr3:uid="{0C06C3D1-D257-4C0D-B126-3637CE2C63D0}" name="OBJET EVALUATION / PERFORMANCE" dataDxfId="10"/>
    <tableColumn id="5" xr3:uid="{7106E146-6928-4505-80B9-CF19D6B046A1}" name="TITULAIRE DE L'EVALUATION" dataDxfId="9"/>
    <tableColumn id="6" xr3:uid="{F565D07E-E200-42F6-819A-F1BF6C9336E9}" name="TYPE DOC" dataDxfId="8"/>
    <tableColumn id="7" xr3:uid="{2F6A3814-59F2-4B7B-98A3-06627BC0AC4A}" name="REF" dataDxfId="7"/>
    <tableColumn id="8" xr3:uid="{1C5B67BD-05A4-49FF-9272-B4EA5E9E9EB9}" name="EXAMINE PAR LE GS/COMEX LE" dataDxfId="6"/>
    <tableColumn id="9" xr3:uid="{1BA6AB32-E55D-4751-B17B-14BA6AC704BE}" name="PUBLIE LE" dataDxfId="5"/>
    <tableColumn id="10" xr3:uid="{2A73A2A8-2F2B-4FFD-8425-7971C1F7D315}" name="VALABLE JUSQU'AU" dataDxfId="4"/>
    <tableColumn id="11" xr3:uid="{F97E4E3A-A41F-436D-A790-E3C4859A86D0}" name="VALIDITE" dataDxfId="3"/>
    <tableColumn id="12" xr3:uid="{FF7F0D23-50BB-4190-9CDC-6F9FA074F2F1}" name=" -&gt; AT/DTA : Sur liste verte C2p (OUI/NON)_x000a_-&gt; ATex (Avis favorable / Avis défavorable)" dataDxfId="2"/>
    <tableColumn id="31" xr3:uid="{6CCA0231-AFF6-4AAC-BEA4-7C02C1438003}" name="TC/TNC_x000a_dans le domaine d'emploi visé" dataDxfId="1"/>
    <tableColumn id="30" xr3:uid="{A46E2A8D-2034-4B53-A654-4092FF0CDFDA}" name="OBSERVATIONS" dataDxfId="0"/>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D68D-704E-42B6-A776-B4F42B82E31B}">
  <sheetPr>
    <tabColor rgb="FFBC9937"/>
    <pageSetUpPr fitToPage="1"/>
  </sheetPr>
  <dimension ref="A1:AE41"/>
  <sheetViews>
    <sheetView tabSelected="1" workbookViewId="0"/>
  </sheetViews>
  <sheetFormatPr baseColWidth="10" defaultRowHeight="14.4" x14ac:dyDescent="0.3"/>
  <cols>
    <col min="1" max="1" width="140.77734375" style="12" customWidth="1"/>
    <col min="2" max="16384" width="11.5546875" style="12"/>
  </cols>
  <sheetData>
    <row r="1" spans="1:31" ht="124.8" customHeight="1" x14ac:dyDescent="0.3">
      <c r="A1" s="22" t="s">
        <v>169</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1" ht="57" x14ac:dyDescent="0.3">
      <c r="A2" s="16" t="s">
        <v>232</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42" x14ac:dyDescent="0.4">
      <c r="A3" s="24" t="s">
        <v>179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t="257.39999999999998" customHeight="1" x14ac:dyDescent="0.3">
      <c r="A4" s="20" t="s">
        <v>182</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x14ac:dyDescent="0.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x14ac:dyDescent="0.3">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x14ac:dyDescent="0.3">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x14ac:dyDescent="0.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row>
    <row r="9" spans="1:31" x14ac:dyDescent="0.3">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row>
    <row r="10" spans="1:31" x14ac:dyDescent="0.3">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1" ht="14.4" customHeight="1" x14ac:dyDescent="0.3">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1:31" ht="14.4" customHeight="1" x14ac:dyDescent="0.3">
      <c r="A12" s="2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row>
    <row r="13" spans="1:31" ht="14.4" customHeight="1" x14ac:dyDescent="0.3">
      <c r="A13" s="23"/>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ht="14.4" customHeight="1" x14ac:dyDescent="0.3">
      <c r="A14" s="23"/>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pans="1:31" ht="14.4" customHeight="1" x14ac:dyDescent="0.3">
      <c r="A15" s="23"/>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1" ht="14.4" customHeight="1" x14ac:dyDescent="0.3">
      <c r="A16" s="23"/>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1" ht="14.4" customHeight="1" x14ac:dyDescent="0.3">
      <c r="A17" s="23"/>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1" ht="14.4" customHeight="1" x14ac:dyDescent="0.3">
      <c r="A18" s="23"/>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row>
    <row r="19" spans="1:31" ht="14.4" customHeight="1" x14ac:dyDescent="0.3">
      <c r="A19" s="23"/>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31" ht="14.4" customHeight="1" x14ac:dyDescent="0.3">
      <c r="A20" s="23"/>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row>
    <row r="21" spans="1:31" ht="14.4" customHeight="1" x14ac:dyDescent="0.3">
      <c r="A21" s="23"/>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row>
    <row r="22" spans="1:31" ht="14.4" customHeight="1" x14ac:dyDescent="0.3">
      <c r="A22" s="23"/>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row>
    <row r="23" spans="1:31" ht="14.4" customHeight="1" x14ac:dyDescent="0.3">
      <c r="A23" s="23"/>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row>
    <row r="24" spans="1:31" ht="14.4" customHeight="1" x14ac:dyDescent="0.3">
      <c r="A24" s="23"/>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row>
    <row r="25" spans="1:31" ht="14.4" customHeight="1" x14ac:dyDescent="0.3">
      <c r="A25" s="23"/>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row>
    <row r="26" spans="1:31" ht="14.4" customHeight="1" x14ac:dyDescent="0.3">
      <c r="A26" s="23"/>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row>
    <row r="27" spans="1:31" ht="14.4" customHeight="1" x14ac:dyDescent="0.3">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row>
    <row r="28" spans="1:31" ht="14.4" customHeight="1" x14ac:dyDescent="0.3">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1:31" ht="14.4" customHeight="1" x14ac:dyDescent="0.3">
      <c r="A29" s="2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row>
    <row r="30" spans="1:31" ht="14.4" customHeight="1" x14ac:dyDescent="0.3">
      <c r="A30" s="2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row>
    <row r="31" spans="1:31" ht="14.4" customHeight="1" x14ac:dyDescent="0.3">
      <c r="A31" s="2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2" spans="1:31" ht="14.4" customHeight="1" x14ac:dyDescent="0.3">
      <c r="A32" s="2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1" ht="14.4" customHeight="1" x14ac:dyDescent="0.3">
      <c r="A33" s="2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ht="14.4" customHeight="1" x14ac:dyDescent="0.3">
      <c r="A34" s="21"/>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ht="14.4" customHeight="1" x14ac:dyDescent="0.3">
      <c r="A35" s="21"/>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row>
    <row r="36" spans="1:31" ht="14.4" customHeight="1" x14ac:dyDescent="0.3">
      <c r="A36" s="2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row>
    <row r="37" spans="1:31" ht="14.4" customHeight="1" x14ac:dyDescent="0.3">
      <c r="A37" s="21"/>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spans="1:31" ht="14.4" customHeight="1" x14ac:dyDescent="0.3">
      <c r="A38" s="21"/>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row>
    <row r="39" spans="1:31" ht="14.4" customHeight="1" x14ac:dyDescent="0.3">
      <c r="A39" s="2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row>
    <row r="40" spans="1:31" ht="14.4" customHeight="1" x14ac:dyDescent="0.3">
      <c r="A40" s="21"/>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row>
    <row r="41" spans="1:31" ht="14.4" customHeight="1" x14ac:dyDescent="0.3">
      <c r="A41" s="21"/>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row>
  </sheetData>
  <sheetProtection algorithmName="SHA-512" hashValue="t0YoX81lPkD78wFJHRY0++O6rAxNvMI/fg6Dk8h7B9LfF4QQBOQnmd19A4rEmy+4szA3ytCMWP/em2A8F9ffIQ==" saltValue="697WD2Kljclf9RffAr04+A==" spinCount="100000" sheet="1" objects="1" scenarios="1" selectLockedCells="1" selectUnlockedCells="1"/>
  <conditionalFormatting sqref="D1:F41">
    <cfRule type="cellIs" dxfId="82" priority="3" operator="equal">
      <formula>"NON"</formula>
    </cfRule>
    <cfRule type="cellIs" dxfId="81" priority="4" operator="equal">
      <formula>"OUI"</formula>
    </cfRule>
  </conditionalFormatting>
  <dataValidations count="1">
    <dataValidation allowBlank="1" showInputMessage="1" sqref="A1:A4" xr:uid="{693FBFB6-4F62-47A7-BE6F-1DF6F135D070}"/>
  </dataValidations>
  <printOptions horizontalCentered="1"/>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832-8B8A-4A4A-9542-5B05539A915C}">
  <sheetPr>
    <tabColor theme="4"/>
    <pageSetUpPr fitToPage="1"/>
  </sheetPr>
  <dimension ref="A1:AI158"/>
  <sheetViews>
    <sheetView workbookViewId="0">
      <selection sqref="A1:B8"/>
    </sheetView>
  </sheetViews>
  <sheetFormatPr baseColWidth="10" defaultColWidth="11.5546875" defaultRowHeight="14.4" x14ac:dyDescent="0.3"/>
  <cols>
    <col min="1" max="1" width="16.109375" style="96" customWidth="1"/>
    <col min="2" max="2" width="20.6640625" style="49" customWidth="1"/>
    <col min="3" max="3" width="35.44140625" style="49" customWidth="1"/>
    <col min="4" max="5" width="20.6640625" style="49" customWidth="1"/>
    <col min="6" max="7" width="13.88671875" style="49" customWidth="1"/>
    <col min="8" max="8" width="16.109375" style="49" customWidth="1"/>
    <col min="9" max="24" width="8.6640625" style="49" customWidth="1"/>
    <col min="25" max="25" width="20.109375" style="49" bestFit="1" customWidth="1"/>
    <col min="26" max="26" width="45.6640625" style="49" customWidth="1"/>
    <col min="27" max="27" width="19.109375" style="96" customWidth="1"/>
    <col min="28" max="28" width="11.6640625" style="49" customWidth="1"/>
    <col min="29" max="29" width="10.6640625" style="49" customWidth="1"/>
    <col min="30" max="30" width="15" style="49" customWidth="1"/>
    <col min="31" max="31" width="16.21875" style="49" customWidth="1"/>
    <col min="32" max="32" width="15.109375" style="49" customWidth="1"/>
    <col min="33" max="34" width="15.6640625" style="49" customWidth="1"/>
    <col min="35" max="35" width="20.33203125" style="49" customWidth="1"/>
    <col min="36" max="16384" width="11.5546875" style="49"/>
  </cols>
  <sheetData>
    <row r="1" spans="1:35" ht="14.4" customHeight="1" x14ac:dyDescent="0.3">
      <c r="A1" s="109" t="s">
        <v>169</v>
      </c>
      <c r="B1" s="109"/>
      <c r="C1" s="142" t="s">
        <v>231</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27" t="s">
        <v>168</v>
      </c>
      <c r="AI1" s="127"/>
    </row>
    <row r="2" spans="1:35" x14ac:dyDescent="0.3">
      <c r="A2" s="109"/>
      <c r="B2" s="109"/>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27"/>
      <c r="AI2" s="127"/>
    </row>
    <row r="3" spans="1:35" x14ac:dyDescent="0.3">
      <c r="A3" s="109"/>
      <c r="B3" s="109"/>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27"/>
      <c r="AI3" s="127"/>
    </row>
    <row r="4" spans="1:35" x14ac:dyDescent="0.3">
      <c r="A4" s="109"/>
      <c r="B4" s="109"/>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27"/>
      <c r="AI4" s="127"/>
    </row>
    <row r="5" spans="1:35" x14ac:dyDescent="0.3">
      <c r="A5" s="109"/>
      <c r="B5" s="109"/>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27"/>
      <c r="AI5" s="127"/>
    </row>
    <row r="6" spans="1:35" x14ac:dyDescent="0.3">
      <c r="A6" s="109"/>
      <c r="B6" s="109"/>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27"/>
      <c r="AI6" s="127"/>
    </row>
    <row r="7" spans="1:35" x14ac:dyDescent="0.3">
      <c r="A7" s="109"/>
      <c r="B7" s="109"/>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27"/>
      <c r="AI7" s="127"/>
    </row>
    <row r="8" spans="1:35" x14ac:dyDescent="0.3">
      <c r="A8" s="109"/>
      <c r="B8" s="109"/>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27"/>
      <c r="AI8" s="127"/>
    </row>
    <row r="9" spans="1:35" x14ac:dyDescent="0.3">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27"/>
      <c r="AI9" s="127"/>
    </row>
    <row r="10" spans="1:35" s="50" customFormat="1" ht="14.4" customHeight="1" x14ac:dyDescent="0.3">
      <c r="A10" s="112" t="s">
        <v>183</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27"/>
      <c r="AI10" s="127"/>
    </row>
    <row r="11" spans="1:35" s="50" customFormat="1" ht="14.4" customHeight="1" x14ac:dyDescent="0.3">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27"/>
      <c r="AI11" s="127"/>
    </row>
    <row r="12" spans="1:35" s="50" customFormat="1" ht="14.4" customHeight="1" x14ac:dyDescent="0.3">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27"/>
      <c r="AI12" s="127"/>
    </row>
    <row r="13" spans="1:35" s="50" customFormat="1" ht="14.4" customHeight="1" x14ac:dyDescent="0.3">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27"/>
      <c r="AI13" s="127"/>
    </row>
    <row r="14" spans="1:35" s="50" customFormat="1" ht="14.4" customHeight="1" x14ac:dyDescent="0.3">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27"/>
      <c r="AI14" s="127"/>
    </row>
    <row r="15" spans="1:35" s="50" customFormat="1" ht="14.4" customHeight="1" x14ac:dyDescent="0.3">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27"/>
      <c r="AI15" s="127"/>
    </row>
    <row r="16" spans="1:35" s="50" customFormat="1" ht="14.4" customHeight="1" x14ac:dyDescent="0.3">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27"/>
      <c r="AI16" s="127"/>
    </row>
    <row r="17" spans="1:35" s="50" customFormat="1" ht="14.4" customHeight="1" x14ac:dyDescent="0.3">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27"/>
      <c r="AI17" s="127"/>
    </row>
    <row r="18" spans="1:35" s="50" customFormat="1" ht="14.4" customHeight="1" x14ac:dyDescent="0.3">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27"/>
      <c r="AI18" s="127"/>
    </row>
    <row r="19" spans="1:35" s="50" customFormat="1" ht="14.4" customHeight="1" x14ac:dyDescent="0.3">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27"/>
      <c r="AI19" s="127"/>
    </row>
    <row r="20" spans="1:35" s="50" customFormat="1" ht="14.4" customHeight="1" x14ac:dyDescent="0.3">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27"/>
      <c r="AI20" s="127"/>
    </row>
    <row r="21" spans="1:35" s="50" customFormat="1" ht="21" customHeight="1" x14ac:dyDescent="0.3">
      <c r="A21" s="51" t="s">
        <v>177</v>
      </c>
      <c r="B21" s="52"/>
      <c r="C21" s="145" t="s">
        <v>178</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27"/>
      <c r="AI21" s="127"/>
    </row>
    <row r="22" spans="1:35" s="50" customFormat="1" ht="14.4" customHeight="1" x14ac:dyDescent="0.3">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28"/>
      <c r="AI22" s="128"/>
    </row>
    <row r="23" spans="1:35" s="53" customFormat="1" ht="14.4" customHeight="1" x14ac:dyDescent="0.3">
      <c r="A23" s="126"/>
      <c r="B23" s="135" t="s">
        <v>160</v>
      </c>
      <c r="C23" s="136"/>
      <c r="D23" s="136"/>
      <c r="E23" s="136"/>
      <c r="F23" s="129" t="s">
        <v>158</v>
      </c>
      <c r="G23" s="130"/>
      <c r="H23" s="130"/>
      <c r="I23" s="130"/>
      <c r="J23" s="130"/>
      <c r="K23" s="130"/>
      <c r="L23" s="130"/>
      <c r="M23" s="130"/>
      <c r="N23" s="130"/>
      <c r="O23" s="130"/>
      <c r="P23" s="130"/>
      <c r="Q23" s="130"/>
      <c r="R23" s="130"/>
      <c r="S23" s="130"/>
      <c r="T23" s="130"/>
      <c r="U23" s="131"/>
      <c r="V23" s="131"/>
      <c r="W23" s="131"/>
      <c r="X23" s="131"/>
      <c r="Y23" s="131"/>
      <c r="Z23" s="132"/>
      <c r="AA23" s="114" t="s">
        <v>14</v>
      </c>
      <c r="AB23" s="114"/>
      <c r="AC23" s="114"/>
      <c r="AD23" s="114"/>
      <c r="AE23" s="114"/>
      <c r="AF23" s="114"/>
      <c r="AG23" s="114"/>
      <c r="AH23" s="114"/>
      <c r="AI23" s="115"/>
    </row>
    <row r="24" spans="1:35" s="53" customFormat="1" ht="14.4" customHeight="1" x14ac:dyDescent="0.3">
      <c r="A24" s="126"/>
      <c r="B24" s="137"/>
      <c r="C24" s="138"/>
      <c r="D24" s="138"/>
      <c r="E24" s="138"/>
      <c r="F24" s="129"/>
      <c r="G24" s="130"/>
      <c r="H24" s="130"/>
      <c r="I24" s="130"/>
      <c r="J24" s="130"/>
      <c r="K24" s="130"/>
      <c r="L24" s="130"/>
      <c r="M24" s="130"/>
      <c r="N24" s="130"/>
      <c r="O24" s="130"/>
      <c r="P24" s="130"/>
      <c r="Q24" s="130"/>
      <c r="R24" s="130"/>
      <c r="S24" s="130"/>
      <c r="T24" s="130"/>
      <c r="U24" s="133"/>
      <c r="V24" s="133"/>
      <c r="W24" s="133"/>
      <c r="X24" s="133"/>
      <c r="Y24" s="133"/>
      <c r="Z24" s="134"/>
      <c r="AA24" s="116"/>
      <c r="AB24" s="116"/>
      <c r="AC24" s="116"/>
      <c r="AD24" s="116"/>
      <c r="AE24" s="116"/>
      <c r="AF24" s="116"/>
      <c r="AG24" s="116"/>
      <c r="AH24" s="116"/>
      <c r="AI24" s="117"/>
    </row>
    <row r="25" spans="1:35" s="50" customFormat="1" ht="64.2" customHeight="1" x14ac:dyDescent="0.3">
      <c r="A25" s="126"/>
      <c r="B25" s="137"/>
      <c r="C25" s="138"/>
      <c r="D25" s="138"/>
      <c r="E25" s="138"/>
      <c r="F25" s="110" t="s">
        <v>159</v>
      </c>
      <c r="G25" s="111"/>
      <c r="H25" s="111"/>
      <c r="I25" s="110" t="s">
        <v>207</v>
      </c>
      <c r="J25" s="111"/>
      <c r="K25" s="111"/>
      <c r="L25" s="111"/>
      <c r="M25" s="111"/>
      <c r="N25" s="111"/>
      <c r="O25" s="111"/>
      <c r="P25" s="111"/>
      <c r="Q25" s="111"/>
      <c r="R25" s="111"/>
      <c r="S25" s="111"/>
      <c r="T25" s="143"/>
      <c r="U25" s="120" t="s">
        <v>184</v>
      </c>
      <c r="V25" s="121"/>
      <c r="W25" s="121"/>
      <c r="X25" s="122"/>
      <c r="Y25" s="54"/>
      <c r="Z25" s="55"/>
      <c r="AA25" s="116"/>
      <c r="AB25" s="116"/>
      <c r="AC25" s="116"/>
      <c r="AD25" s="116"/>
      <c r="AE25" s="116"/>
      <c r="AF25" s="116"/>
      <c r="AG25" s="116"/>
      <c r="AH25" s="116"/>
      <c r="AI25" s="117"/>
    </row>
    <row r="26" spans="1:35" s="50" customFormat="1" ht="18.75" customHeight="1" thickBot="1" x14ac:dyDescent="0.35">
      <c r="A26" s="126"/>
      <c r="B26" s="139"/>
      <c r="C26" s="140"/>
      <c r="D26" s="140"/>
      <c r="E26" s="140"/>
      <c r="F26" s="110"/>
      <c r="G26" s="111"/>
      <c r="H26" s="111"/>
      <c r="I26" s="146" t="s">
        <v>15</v>
      </c>
      <c r="J26" s="147"/>
      <c r="K26" s="141" t="s">
        <v>16</v>
      </c>
      <c r="L26" s="141"/>
      <c r="M26" s="141" t="s">
        <v>17</v>
      </c>
      <c r="N26" s="141"/>
      <c r="O26" s="141" t="s">
        <v>18</v>
      </c>
      <c r="P26" s="141"/>
      <c r="Q26" s="141" t="s">
        <v>19</v>
      </c>
      <c r="R26" s="141"/>
      <c r="S26" s="141" t="s">
        <v>20</v>
      </c>
      <c r="T26" s="144"/>
      <c r="U26" s="123"/>
      <c r="V26" s="124"/>
      <c r="W26" s="124"/>
      <c r="X26" s="125"/>
      <c r="Y26" s="56"/>
      <c r="Z26" s="57"/>
      <c r="AA26" s="118"/>
      <c r="AB26" s="118"/>
      <c r="AC26" s="118"/>
      <c r="AD26" s="118"/>
      <c r="AE26" s="118"/>
      <c r="AF26" s="118"/>
      <c r="AG26" s="118"/>
      <c r="AH26" s="118"/>
      <c r="AI26" s="119"/>
    </row>
    <row r="27" spans="1:35" s="50" customFormat="1" ht="101.4" thickBot="1" x14ac:dyDescent="0.35">
      <c r="A27" s="58" t="s">
        <v>68</v>
      </c>
      <c r="B27" s="59" t="s">
        <v>121</v>
      </c>
      <c r="C27" s="59" t="s">
        <v>0</v>
      </c>
      <c r="D27" s="60" t="s">
        <v>13</v>
      </c>
      <c r="E27" s="59" t="s">
        <v>12</v>
      </c>
      <c r="F27" s="35" t="s">
        <v>122</v>
      </c>
      <c r="G27" s="34" t="s">
        <v>115</v>
      </c>
      <c r="H27" s="61" t="s">
        <v>7</v>
      </c>
      <c r="I27" s="36" t="s">
        <v>124</v>
      </c>
      <c r="J27" s="37" t="s">
        <v>125</v>
      </c>
      <c r="K27" s="37" t="s">
        <v>126</v>
      </c>
      <c r="L27" s="37" t="s">
        <v>127</v>
      </c>
      <c r="M27" s="38" t="s">
        <v>128</v>
      </c>
      <c r="N27" s="38" t="s">
        <v>129</v>
      </c>
      <c r="O27" s="38" t="s">
        <v>130</v>
      </c>
      <c r="P27" s="38" t="s">
        <v>131</v>
      </c>
      <c r="Q27" s="38" t="s">
        <v>132</v>
      </c>
      <c r="R27" s="38" t="s">
        <v>133</v>
      </c>
      <c r="S27" s="38" t="s">
        <v>134</v>
      </c>
      <c r="T27" s="62" t="s">
        <v>135</v>
      </c>
      <c r="U27" s="63" t="s">
        <v>161</v>
      </c>
      <c r="V27" s="62" t="s">
        <v>162</v>
      </c>
      <c r="W27" s="62" t="s">
        <v>163</v>
      </c>
      <c r="X27" s="39" t="s">
        <v>164</v>
      </c>
      <c r="Y27" s="64" t="s">
        <v>165</v>
      </c>
      <c r="Z27" s="65" t="s">
        <v>136</v>
      </c>
      <c r="AA27" s="66" t="s">
        <v>1</v>
      </c>
      <c r="AB27" s="59" t="s">
        <v>2</v>
      </c>
      <c r="AC27" s="59" t="s">
        <v>3</v>
      </c>
      <c r="AD27" s="59" t="s">
        <v>23</v>
      </c>
      <c r="AE27" s="59" t="s">
        <v>4</v>
      </c>
      <c r="AF27" s="59" t="s">
        <v>5</v>
      </c>
      <c r="AG27" s="59" t="s">
        <v>6</v>
      </c>
      <c r="AH27" s="59" t="s">
        <v>97</v>
      </c>
      <c r="AI27" s="59" t="s">
        <v>176</v>
      </c>
    </row>
    <row r="28" spans="1:35" s="50" customFormat="1" ht="28.8" x14ac:dyDescent="0.3">
      <c r="A28" s="67">
        <v>43742</v>
      </c>
      <c r="B28" s="44" t="s">
        <v>140</v>
      </c>
      <c r="C28" s="45" t="s">
        <v>138</v>
      </c>
      <c r="D28" s="46" t="s">
        <v>91</v>
      </c>
      <c r="E28" s="46" t="s">
        <v>92</v>
      </c>
      <c r="F28" s="68" t="s">
        <v>27</v>
      </c>
      <c r="G28" s="40" t="s">
        <v>21</v>
      </c>
      <c r="H28" s="103" t="s">
        <v>167</v>
      </c>
      <c r="I28" s="69" t="s">
        <v>21</v>
      </c>
      <c r="J28" s="70" t="s">
        <v>21</v>
      </c>
      <c r="K28" s="70" t="s">
        <v>21</v>
      </c>
      <c r="L28" s="70" t="s">
        <v>22</v>
      </c>
      <c r="M28" s="70" t="s">
        <v>22</v>
      </c>
      <c r="N28" s="70" t="s">
        <v>22</v>
      </c>
      <c r="O28" s="70" t="s">
        <v>22</v>
      </c>
      <c r="P28" s="70" t="s">
        <v>22</v>
      </c>
      <c r="Q28" s="70" t="s">
        <v>22</v>
      </c>
      <c r="R28" s="70" t="s">
        <v>22</v>
      </c>
      <c r="S28" s="70" t="s">
        <v>22</v>
      </c>
      <c r="T28" s="70" t="s">
        <v>22</v>
      </c>
      <c r="U28" s="71">
        <v>4</v>
      </c>
      <c r="V28" s="72">
        <v>4</v>
      </c>
      <c r="W28" s="72">
        <v>4</v>
      </c>
      <c r="X28" s="73">
        <v>4</v>
      </c>
      <c r="Y28" s="74"/>
      <c r="Z28" s="75"/>
      <c r="AA28" s="46" t="s">
        <v>92</v>
      </c>
      <c r="AB28" s="76" t="s">
        <v>25</v>
      </c>
      <c r="AC28" s="47" t="s">
        <v>93</v>
      </c>
      <c r="AD28" s="77">
        <v>42474</v>
      </c>
      <c r="AE28" s="77">
        <v>42606</v>
      </c>
      <c r="AF28" s="77">
        <v>44408</v>
      </c>
      <c r="AG28" s="78">
        <f ca="1">IFERROR(IF(DAYS360(TODAY(),Tableau1[[#This Row],[AVIS LIMITE AU]],TRUE)&gt;=0,1,0),"")</f>
        <v>1</v>
      </c>
      <c r="AH28" s="47" t="s">
        <v>21</v>
      </c>
      <c r="AI28"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29" spans="1:35" s="50" customFormat="1" ht="28.8" x14ac:dyDescent="0.3">
      <c r="A29" s="67">
        <v>43742</v>
      </c>
      <c r="B29" s="44" t="s">
        <v>140</v>
      </c>
      <c r="C29" s="45" t="s">
        <v>138</v>
      </c>
      <c r="D29" s="46" t="s">
        <v>95</v>
      </c>
      <c r="E29" s="46" t="s">
        <v>67</v>
      </c>
      <c r="F29" s="68" t="s">
        <v>27</v>
      </c>
      <c r="G29" s="40" t="s">
        <v>21</v>
      </c>
      <c r="H29" s="103" t="s">
        <v>167</v>
      </c>
      <c r="I29" s="69" t="s">
        <v>21</v>
      </c>
      <c r="J29" s="70" t="s">
        <v>21</v>
      </c>
      <c r="K29" s="70" t="s">
        <v>21</v>
      </c>
      <c r="L29" s="70" t="s">
        <v>22</v>
      </c>
      <c r="M29" s="70" t="s">
        <v>22</v>
      </c>
      <c r="N29" s="70" t="s">
        <v>22</v>
      </c>
      <c r="O29" s="70" t="s">
        <v>22</v>
      </c>
      <c r="P29" s="70" t="s">
        <v>22</v>
      </c>
      <c r="Q29" s="70" t="s">
        <v>22</v>
      </c>
      <c r="R29" s="70" t="s">
        <v>22</v>
      </c>
      <c r="S29" s="70" t="s">
        <v>22</v>
      </c>
      <c r="T29" s="70" t="s">
        <v>22</v>
      </c>
      <c r="U29" s="71">
        <v>4</v>
      </c>
      <c r="V29" s="72">
        <v>4</v>
      </c>
      <c r="W29" s="72">
        <v>4</v>
      </c>
      <c r="X29" s="73">
        <v>4</v>
      </c>
      <c r="Y29" s="74"/>
      <c r="Z29" s="75"/>
      <c r="AA29" s="46" t="s">
        <v>66</v>
      </c>
      <c r="AB29" s="76" t="s">
        <v>25</v>
      </c>
      <c r="AC29" s="47" t="s">
        <v>94</v>
      </c>
      <c r="AD29" s="77">
        <v>42871</v>
      </c>
      <c r="AE29" s="77">
        <v>42894</v>
      </c>
      <c r="AF29" s="77">
        <v>44804</v>
      </c>
      <c r="AG29" s="78">
        <f ca="1">IFERROR(IF(DAYS360(TODAY(),Tableau1[[#This Row],[AVIS LIMITE AU]],TRUE)&gt;=0,1,0),"")</f>
        <v>1</v>
      </c>
      <c r="AH29" s="47" t="s">
        <v>21</v>
      </c>
      <c r="AI29"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0" spans="1:35" s="50" customFormat="1" ht="43.2" x14ac:dyDescent="0.3">
      <c r="A30" s="67">
        <v>43742</v>
      </c>
      <c r="B30" s="44" t="s">
        <v>140</v>
      </c>
      <c r="C30" s="45" t="s">
        <v>138</v>
      </c>
      <c r="D30" s="46" t="s">
        <v>86</v>
      </c>
      <c r="E30" s="46" t="s">
        <v>87</v>
      </c>
      <c r="F30" s="68" t="s">
        <v>27</v>
      </c>
      <c r="G30" s="40" t="s">
        <v>21</v>
      </c>
      <c r="H30" s="105" t="s">
        <v>167</v>
      </c>
      <c r="I30" s="69" t="s">
        <v>21</v>
      </c>
      <c r="J30" s="70" t="s">
        <v>21</v>
      </c>
      <c r="K30" s="70" t="s">
        <v>21</v>
      </c>
      <c r="L30" s="70" t="s">
        <v>22</v>
      </c>
      <c r="M30" s="70" t="s">
        <v>22</v>
      </c>
      <c r="N30" s="70" t="s">
        <v>22</v>
      </c>
      <c r="O30" s="70" t="s">
        <v>22</v>
      </c>
      <c r="P30" s="70" t="s">
        <v>22</v>
      </c>
      <c r="Q30" s="70" t="s">
        <v>22</v>
      </c>
      <c r="R30" s="70" t="s">
        <v>22</v>
      </c>
      <c r="S30" s="70" t="s">
        <v>22</v>
      </c>
      <c r="T30" s="70" t="s">
        <v>22</v>
      </c>
      <c r="U30" s="71">
        <v>4</v>
      </c>
      <c r="V30" s="72">
        <v>4</v>
      </c>
      <c r="W30" s="72">
        <v>4</v>
      </c>
      <c r="X30" s="73">
        <v>4</v>
      </c>
      <c r="Y30" s="74"/>
      <c r="Z30" s="75"/>
      <c r="AA30" s="46" t="s">
        <v>87</v>
      </c>
      <c r="AB30" s="76" t="s">
        <v>25</v>
      </c>
      <c r="AC30" s="47" t="s">
        <v>88</v>
      </c>
      <c r="AD30" s="77">
        <v>42922</v>
      </c>
      <c r="AE30" s="77">
        <v>43089</v>
      </c>
      <c r="AF30" s="77">
        <v>44865</v>
      </c>
      <c r="AG30" s="78">
        <f ca="1">IFERROR(IF(DAYS360(TODAY(),Tableau1[[#This Row],[AVIS LIMITE AU]],TRUE)&gt;=0,1,0),"")</f>
        <v>1</v>
      </c>
      <c r="AH30" s="47" t="s">
        <v>21</v>
      </c>
      <c r="AI30"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1" spans="1:35" s="50" customFormat="1" ht="43.2" x14ac:dyDescent="0.3">
      <c r="A31" s="67">
        <v>43742</v>
      </c>
      <c r="B31" s="44" t="s">
        <v>140</v>
      </c>
      <c r="C31" s="45" t="s">
        <v>138</v>
      </c>
      <c r="D31" s="46" t="s">
        <v>89</v>
      </c>
      <c r="E31" s="46" t="s">
        <v>56</v>
      </c>
      <c r="F31" s="68" t="s">
        <v>27</v>
      </c>
      <c r="G31" s="40" t="s">
        <v>21</v>
      </c>
      <c r="H31" s="105" t="s">
        <v>167</v>
      </c>
      <c r="I31" s="69" t="s">
        <v>21</v>
      </c>
      <c r="J31" s="70" t="s">
        <v>21</v>
      </c>
      <c r="K31" s="70" t="s">
        <v>21</v>
      </c>
      <c r="L31" s="70" t="s">
        <v>22</v>
      </c>
      <c r="M31" s="70" t="s">
        <v>22</v>
      </c>
      <c r="N31" s="70" t="s">
        <v>22</v>
      </c>
      <c r="O31" s="70" t="s">
        <v>22</v>
      </c>
      <c r="P31" s="70" t="s">
        <v>22</v>
      </c>
      <c r="Q31" s="70" t="s">
        <v>22</v>
      </c>
      <c r="R31" s="70" t="s">
        <v>22</v>
      </c>
      <c r="S31" s="70" t="s">
        <v>22</v>
      </c>
      <c r="T31" s="70" t="s">
        <v>22</v>
      </c>
      <c r="U31" s="71">
        <v>4</v>
      </c>
      <c r="V31" s="72">
        <v>2</v>
      </c>
      <c r="W31" s="72">
        <v>1</v>
      </c>
      <c r="X31" s="73">
        <v>1</v>
      </c>
      <c r="Y31" s="74"/>
      <c r="Z31" s="75"/>
      <c r="AA31" s="46" t="s">
        <v>56</v>
      </c>
      <c r="AB31" s="76" t="s">
        <v>25</v>
      </c>
      <c r="AC31" s="47" t="s">
        <v>90</v>
      </c>
      <c r="AD31" s="77">
        <v>43123</v>
      </c>
      <c r="AE31" s="77">
        <v>43123</v>
      </c>
      <c r="AF31" s="77">
        <v>45016</v>
      </c>
      <c r="AG31" s="78">
        <f ca="1">IFERROR(IF(DAYS360(TODAY(),Tableau1[[#This Row],[AVIS LIMITE AU]],TRUE)&gt;=0,1,0),"")</f>
        <v>1</v>
      </c>
      <c r="AH31" s="47" t="s">
        <v>21</v>
      </c>
      <c r="AI31"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2" spans="1:35" s="50" customFormat="1" ht="28.8" x14ac:dyDescent="0.3">
      <c r="A32" s="67">
        <v>43742</v>
      </c>
      <c r="B32" s="44" t="s">
        <v>140</v>
      </c>
      <c r="C32" s="45" t="s">
        <v>138</v>
      </c>
      <c r="D32" s="46" t="s">
        <v>55</v>
      </c>
      <c r="E32" s="47" t="s">
        <v>56</v>
      </c>
      <c r="F32" s="68" t="s">
        <v>27</v>
      </c>
      <c r="G32" s="40" t="s">
        <v>21</v>
      </c>
      <c r="H32" s="103" t="s">
        <v>167</v>
      </c>
      <c r="I32" s="69" t="s">
        <v>21</v>
      </c>
      <c r="J32" s="70" t="s">
        <v>21</v>
      </c>
      <c r="K32" s="70" t="s">
        <v>21</v>
      </c>
      <c r="L32" s="70" t="s">
        <v>22</v>
      </c>
      <c r="M32" s="70" t="s">
        <v>22</v>
      </c>
      <c r="N32" s="70" t="s">
        <v>22</v>
      </c>
      <c r="O32" s="70" t="s">
        <v>22</v>
      </c>
      <c r="P32" s="70" t="s">
        <v>22</v>
      </c>
      <c r="Q32" s="70" t="s">
        <v>22</v>
      </c>
      <c r="R32" s="70" t="s">
        <v>22</v>
      </c>
      <c r="S32" s="70" t="s">
        <v>22</v>
      </c>
      <c r="T32" s="70" t="s">
        <v>22</v>
      </c>
      <c r="U32" s="71">
        <v>4</v>
      </c>
      <c r="V32" s="72">
        <v>2</v>
      </c>
      <c r="W32" s="72">
        <v>1</v>
      </c>
      <c r="X32" s="73">
        <v>1</v>
      </c>
      <c r="Y32" s="74"/>
      <c r="Z32" s="75"/>
      <c r="AA32" s="46" t="s">
        <v>56</v>
      </c>
      <c r="AB32" s="76" t="s">
        <v>25</v>
      </c>
      <c r="AC32" s="47" t="s">
        <v>57</v>
      </c>
      <c r="AD32" s="77">
        <v>43186</v>
      </c>
      <c r="AE32" s="77">
        <v>43341</v>
      </c>
      <c r="AF32" s="77">
        <v>45107</v>
      </c>
      <c r="AG32" s="78">
        <f ca="1">IFERROR(IF(DAYS360(TODAY(),Tableau1[[#This Row],[AVIS LIMITE AU]],TRUE)&gt;=0,1,0),"")</f>
        <v>1</v>
      </c>
      <c r="AH32" s="47" t="s">
        <v>21</v>
      </c>
      <c r="AI32"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3" spans="1:35" s="50" customFormat="1" ht="28.8" x14ac:dyDescent="0.3">
      <c r="A33" s="67">
        <v>43742</v>
      </c>
      <c r="B33" s="44" t="s">
        <v>140</v>
      </c>
      <c r="C33" s="45" t="s">
        <v>138</v>
      </c>
      <c r="D33" s="46" t="s">
        <v>58</v>
      </c>
      <c r="E33" s="47" t="s">
        <v>60</v>
      </c>
      <c r="F33" s="68" t="s">
        <v>27</v>
      </c>
      <c r="G33" s="40" t="s">
        <v>21</v>
      </c>
      <c r="H33" s="103" t="s">
        <v>167</v>
      </c>
      <c r="I33" s="69" t="s">
        <v>21</v>
      </c>
      <c r="J33" s="70" t="s">
        <v>21</v>
      </c>
      <c r="K33" s="70" t="s">
        <v>21</v>
      </c>
      <c r="L33" s="70" t="s">
        <v>22</v>
      </c>
      <c r="M33" s="70" t="s">
        <v>22</v>
      </c>
      <c r="N33" s="70" t="s">
        <v>22</v>
      </c>
      <c r="O33" s="70" t="s">
        <v>22</v>
      </c>
      <c r="P33" s="70" t="s">
        <v>22</v>
      </c>
      <c r="Q33" s="70" t="s">
        <v>22</v>
      </c>
      <c r="R33" s="70" t="s">
        <v>22</v>
      </c>
      <c r="S33" s="70" t="s">
        <v>22</v>
      </c>
      <c r="T33" s="70" t="s">
        <v>22</v>
      </c>
      <c r="U33" s="71">
        <v>4</v>
      </c>
      <c r="V33" s="72">
        <v>2</v>
      </c>
      <c r="W33" s="72">
        <v>1</v>
      </c>
      <c r="X33" s="73">
        <v>1</v>
      </c>
      <c r="Y33" s="74"/>
      <c r="Z33" s="75"/>
      <c r="AA33" s="46" t="s">
        <v>60</v>
      </c>
      <c r="AB33" s="76" t="s">
        <v>25</v>
      </c>
      <c r="AC33" s="47" t="s">
        <v>59</v>
      </c>
      <c r="AD33" s="77">
        <v>43272</v>
      </c>
      <c r="AE33" s="77">
        <v>43374</v>
      </c>
      <c r="AF33" s="77">
        <v>45565</v>
      </c>
      <c r="AG33" s="78">
        <f ca="1">IFERROR(IF(DAYS360(TODAY(),Tableau1[[#This Row],[AVIS LIMITE AU]],TRUE)&gt;=0,1,0),"")</f>
        <v>1</v>
      </c>
      <c r="AH33" s="47" t="s">
        <v>21</v>
      </c>
      <c r="AI33"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4" spans="1:35" s="50" customFormat="1" ht="28.8" x14ac:dyDescent="0.3">
      <c r="A34" s="67">
        <v>43742</v>
      </c>
      <c r="B34" s="44" t="s">
        <v>140</v>
      </c>
      <c r="C34" s="45" t="s">
        <v>138</v>
      </c>
      <c r="D34" s="46" t="s">
        <v>61</v>
      </c>
      <c r="E34" s="46" t="s">
        <v>53</v>
      </c>
      <c r="F34" s="68" t="s">
        <v>27</v>
      </c>
      <c r="G34" s="40" t="s">
        <v>21</v>
      </c>
      <c r="H34" s="105" t="s">
        <v>167</v>
      </c>
      <c r="I34" s="69" t="s">
        <v>21</v>
      </c>
      <c r="J34" s="70" t="s">
        <v>21</v>
      </c>
      <c r="K34" s="70" t="s">
        <v>21</v>
      </c>
      <c r="L34" s="70" t="s">
        <v>22</v>
      </c>
      <c r="M34" s="70" t="s">
        <v>22</v>
      </c>
      <c r="N34" s="70" t="s">
        <v>22</v>
      </c>
      <c r="O34" s="70" t="s">
        <v>22</v>
      </c>
      <c r="P34" s="70" t="s">
        <v>22</v>
      </c>
      <c r="Q34" s="70" t="s">
        <v>22</v>
      </c>
      <c r="R34" s="70" t="s">
        <v>22</v>
      </c>
      <c r="S34" s="70" t="s">
        <v>22</v>
      </c>
      <c r="T34" s="70" t="s">
        <v>22</v>
      </c>
      <c r="U34" s="71">
        <v>4</v>
      </c>
      <c r="V34" s="72">
        <v>4</v>
      </c>
      <c r="W34" s="72">
        <v>4</v>
      </c>
      <c r="X34" s="73">
        <v>4</v>
      </c>
      <c r="Y34" s="74"/>
      <c r="Z34" s="80" t="s">
        <v>210</v>
      </c>
      <c r="AA34" s="46" t="s">
        <v>53</v>
      </c>
      <c r="AB34" s="76" t="s">
        <v>25</v>
      </c>
      <c r="AC34" s="47" t="s">
        <v>62</v>
      </c>
      <c r="AD34" s="77">
        <v>43453</v>
      </c>
      <c r="AE34" s="77">
        <v>43453</v>
      </c>
      <c r="AF34" s="77">
        <v>45657</v>
      </c>
      <c r="AG34" s="78">
        <f ca="1">IFERROR(IF(DAYS360(TODAY(),Tableau1[[#This Row],[AVIS LIMITE AU]],TRUE)&gt;=0,1,0),"")</f>
        <v>1</v>
      </c>
      <c r="AH34" s="47" t="s">
        <v>21</v>
      </c>
      <c r="AI34"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5" spans="1:35" s="50" customFormat="1" ht="28.8" x14ac:dyDescent="0.3">
      <c r="A35" s="67">
        <v>43742</v>
      </c>
      <c r="B35" s="44" t="s">
        <v>140</v>
      </c>
      <c r="C35" s="45" t="s">
        <v>139</v>
      </c>
      <c r="D35" s="46" t="s">
        <v>63</v>
      </c>
      <c r="E35" s="46" t="s">
        <v>60</v>
      </c>
      <c r="F35" s="68" t="s">
        <v>27</v>
      </c>
      <c r="G35" s="40" t="s">
        <v>21</v>
      </c>
      <c r="H35" s="105" t="s">
        <v>167</v>
      </c>
      <c r="I35" s="69" t="s">
        <v>21</v>
      </c>
      <c r="J35" s="70" t="s">
        <v>21</v>
      </c>
      <c r="K35" s="70" t="s">
        <v>21</v>
      </c>
      <c r="L35" s="70" t="s">
        <v>22</v>
      </c>
      <c r="M35" s="70" t="s">
        <v>22</v>
      </c>
      <c r="N35" s="70" t="s">
        <v>22</v>
      </c>
      <c r="O35" s="70" t="s">
        <v>22</v>
      </c>
      <c r="P35" s="70" t="s">
        <v>22</v>
      </c>
      <c r="Q35" s="70" t="s">
        <v>22</v>
      </c>
      <c r="R35" s="70" t="s">
        <v>22</v>
      </c>
      <c r="S35" s="70" t="s">
        <v>22</v>
      </c>
      <c r="T35" s="70" t="s">
        <v>22</v>
      </c>
      <c r="U35" s="71">
        <v>4</v>
      </c>
      <c r="V35" s="72">
        <v>4</v>
      </c>
      <c r="W35" s="72">
        <v>4</v>
      </c>
      <c r="X35" s="73">
        <v>4</v>
      </c>
      <c r="Y35" s="74"/>
      <c r="Z35" s="80" t="s">
        <v>211</v>
      </c>
      <c r="AA35" s="46" t="s">
        <v>60</v>
      </c>
      <c r="AB35" s="76" t="s">
        <v>25</v>
      </c>
      <c r="AC35" s="47" t="s">
        <v>64</v>
      </c>
      <c r="AD35" s="77">
        <v>43392</v>
      </c>
      <c r="AE35" s="77">
        <v>43490</v>
      </c>
      <c r="AF35" s="77">
        <v>45322</v>
      </c>
      <c r="AG35" s="78">
        <f ca="1">IFERROR(IF(DAYS360(TODAY(),Tableau1[[#This Row],[AVIS LIMITE AU]],TRUE)&gt;=0,1,0),"")</f>
        <v>1</v>
      </c>
      <c r="AH35" s="47" t="s">
        <v>21</v>
      </c>
      <c r="AI35"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6" spans="1:35" s="50" customFormat="1" ht="28.8" x14ac:dyDescent="0.3">
      <c r="A36" s="67">
        <v>43742</v>
      </c>
      <c r="B36" s="44" t="s">
        <v>140</v>
      </c>
      <c r="C36" s="45" t="s">
        <v>139</v>
      </c>
      <c r="D36" s="46" t="s">
        <v>65</v>
      </c>
      <c r="E36" s="46" t="s">
        <v>67</v>
      </c>
      <c r="F36" s="68" t="s">
        <v>27</v>
      </c>
      <c r="G36" s="40" t="s">
        <v>21</v>
      </c>
      <c r="H36" s="105" t="s">
        <v>167</v>
      </c>
      <c r="I36" s="69" t="s">
        <v>21</v>
      </c>
      <c r="J36" s="70" t="s">
        <v>21</v>
      </c>
      <c r="K36" s="70" t="s">
        <v>21</v>
      </c>
      <c r="L36" s="70" t="s">
        <v>22</v>
      </c>
      <c r="M36" s="70" t="s">
        <v>22</v>
      </c>
      <c r="N36" s="70" t="s">
        <v>22</v>
      </c>
      <c r="O36" s="70" t="s">
        <v>22</v>
      </c>
      <c r="P36" s="70" t="s">
        <v>22</v>
      </c>
      <c r="Q36" s="70" t="s">
        <v>22</v>
      </c>
      <c r="R36" s="70" t="s">
        <v>22</v>
      </c>
      <c r="S36" s="70" t="s">
        <v>22</v>
      </c>
      <c r="T36" s="70" t="s">
        <v>22</v>
      </c>
      <c r="U36" s="71">
        <v>4</v>
      </c>
      <c r="V36" s="72">
        <v>4</v>
      </c>
      <c r="W36" s="72">
        <v>4</v>
      </c>
      <c r="X36" s="73">
        <v>4</v>
      </c>
      <c r="Y36" s="74"/>
      <c r="Z36" s="80" t="s">
        <v>211</v>
      </c>
      <c r="AA36" s="46" t="s">
        <v>66</v>
      </c>
      <c r="AB36" s="76" t="s">
        <v>25</v>
      </c>
      <c r="AC36" s="47" t="s">
        <v>69</v>
      </c>
      <c r="AD36" s="77">
        <v>43426</v>
      </c>
      <c r="AE36" s="77">
        <v>43490</v>
      </c>
      <c r="AF36" s="77">
        <v>45322</v>
      </c>
      <c r="AG36" s="78">
        <f ca="1">IFERROR(IF(DAYS360(TODAY(),Tableau1[[#This Row],[AVIS LIMITE AU]],TRUE)&gt;=0,1,0),"")</f>
        <v>1</v>
      </c>
      <c r="AH36" s="47" t="s">
        <v>21</v>
      </c>
      <c r="AI36"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7" spans="1:35" s="50" customFormat="1" ht="28.8" x14ac:dyDescent="0.3">
      <c r="A37" s="67">
        <v>43742</v>
      </c>
      <c r="B37" s="44" t="s">
        <v>140</v>
      </c>
      <c r="C37" s="45" t="s">
        <v>139</v>
      </c>
      <c r="D37" s="46" t="s">
        <v>72</v>
      </c>
      <c r="E37" s="46" t="s">
        <v>54</v>
      </c>
      <c r="F37" s="68" t="s">
        <v>27</v>
      </c>
      <c r="G37" s="40" t="s">
        <v>21</v>
      </c>
      <c r="H37" s="106" t="s">
        <v>167</v>
      </c>
      <c r="I37" s="69" t="s">
        <v>21</v>
      </c>
      <c r="J37" s="70" t="s">
        <v>21</v>
      </c>
      <c r="K37" s="70" t="s">
        <v>21</v>
      </c>
      <c r="L37" s="70" t="s">
        <v>22</v>
      </c>
      <c r="M37" s="70" t="s">
        <v>22</v>
      </c>
      <c r="N37" s="70" t="s">
        <v>22</v>
      </c>
      <c r="O37" s="70" t="s">
        <v>22</v>
      </c>
      <c r="P37" s="70" t="s">
        <v>22</v>
      </c>
      <c r="Q37" s="70" t="s">
        <v>22</v>
      </c>
      <c r="R37" s="70" t="s">
        <v>22</v>
      </c>
      <c r="S37" s="70" t="s">
        <v>22</v>
      </c>
      <c r="T37" s="70" t="s">
        <v>22</v>
      </c>
      <c r="U37" s="71">
        <v>4</v>
      </c>
      <c r="V37" s="72">
        <v>2</v>
      </c>
      <c r="W37" s="72">
        <v>1</v>
      </c>
      <c r="X37" s="73">
        <v>1</v>
      </c>
      <c r="Y37" s="74"/>
      <c r="Z37" s="75"/>
      <c r="AA37" s="46" t="s">
        <v>54</v>
      </c>
      <c r="AB37" s="76" t="s">
        <v>25</v>
      </c>
      <c r="AC37" s="47" t="s">
        <v>73</v>
      </c>
      <c r="AD37" s="77">
        <v>43396</v>
      </c>
      <c r="AE37" s="77">
        <v>43605</v>
      </c>
      <c r="AF37" s="77">
        <v>45322</v>
      </c>
      <c r="AG37" s="78">
        <f ca="1">IFERROR(IF(DAYS360(TODAY(),Tableau1[[#This Row],[AVIS LIMITE AU]],TRUE)&gt;=0,1,0),"")</f>
        <v>1</v>
      </c>
      <c r="AH37" s="47" t="s">
        <v>21</v>
      </c>
      <c r="AI37"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8" spans="1:35" s="50" customFormat="1" ht="28.8" x14ac:dyDescent="0.3">
      <c r="A38" s="67">
        <v>43742</v>
      </c>
      <c r="B38" s="44" t="s">
        <v>140</v>
      </c>
      <c r="C38" s="45" t="s">
        <v>138</v>
      </c>
      <c r="D38" s="46" t="s">
        <v>70</v>
      </c>
      <c r="E38" s="46" t="s">
        <v>54</v>
      </c>
      <c r="F38" s="68" t="s">
        <v>27</v>
      </c>
      <c r="G38" s="40" t="s">
        <v>21</v>
      </c>
      <c r="H38" s="105" t="s">
        <v>167</v>
      </c>
      <c r="I38" s="69" t="s">
        <v>21</v>
      </c>
      <c r="J38" s="70" t="s">
        <v>21</v>
      </c>
      <c r="K38" s="70" t="s">
        <v>21</v>
      </c>
      <c r="L38" s="70" t="s">
        <v>22</v>
      </c>
      <c r="M38" s="70" t="s">
        <v>22</v>
      </c>
      <c r="N38" s="70" t="s">
        <v>22</v>
      </c>
      <c r="O38" s="70" t="s">
        <v>22</v>
      </c>
      <c r="P38" s="70" t="s">
        <v>22</v>
      </c>
      <c r="Q38" s="70" t="s">
        <v>22</v>
      </c>
      <c r="R38" s="70" t="s">
        <v>22</v>
      </c>
      <c r="S38" s="70" t="s">
        <v>22</v>
      </c>
      <c r="T38" s="70" t="s">
        <v>22</v>
      </c>
      <c r="U38" s="71">
        <v>4</v>
      </c>
      <c r="V38" s="72">
        <v>4</v>
      </c>
      <c r="W38" s="72">
        <v>4</v>
      </c>
      <c r="X38" s="72">
        <v>4</v>
      </c>
      <c r="Y38" s="74"/>
      <c r="Z38" s="80" t="s">
        <v>210</v>
      </c>
      <c r="AA38" s="46" t="s">
        <v>54</v>
      </c>
      <c r="AB38" s="76" t="s">
        <v>25</v>
      </c>
      <c r="AC38" s="47" t="s">
        <v>71</v>
      </c>
      <c r="AD38" s="77">
        <v>43396</v>
      </c>
      <c r="AE38" s="77">
        <v>43605</v>
      </c>
      <c r="AF38" s="77">
        <v>45688</v>
      </c>
      <c r="AG38" s="78">
        <f ca="1">IFERROR(IF(DAYS360(TODAY(),Tableau1[[#This Row],[AVIS LIMITE AU]],TRUE)&gt;=0,1,0),"")</f>
        <v>1</v>
      </c>
      <c r="AH38" s="47" t="s">
        <v>21</v>
      </c>
      <c r="AI38"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39" spans="1:35" s="50" customFormat="1" ht="28.8" x14ac:dyDescent="0.3">
      <c r="A39" s="67">
        <v>43742</v>
      </c>
      <c r="B39" s="44" t="s">
        <v>140</v>
      </c>
      <c r="C39" s="45" t="s">
        <v>138</v>
      </c>
      <c r="D39" s="46" t="s">
        <v>74</v>
      </c>
      <c r="E39" s="46" t="s">
        <v>75</v>
      </c>
      <c r="F39" s="41" t="s">
        <v>27</v>
      </c>
      <c r="G39" s="40" t="s">
        <v>21</v>
      </c>
      <c r="H39" s="103" t="s">
        <v>167</v>
      </c>
      <c r="I39" s="69" t="s">
        <v>21</v>
      </c>
      <c r="J39" s="70" t="s">
        <v>21</v>
      </c>
      <c r="K39" s="70" t="s">
        <v>21</v>
      </c>
      <c r="L39" s="70" t="s">
        <v>22</v>
      </c>
      <c r="M39" s="70" t="s">
        <v>22</v>
      </c>
      <c r="N39" s="70" t="s">
        <v>22</v>
      </c>
      <c r="O39" s="70" t="s">
        <v>22</v>
      </c>
      <c r="P39" s="70" t="s">
        <v>22</v>
      </c>
      <c r="Q39" s="70" t="s">
        <v>22</v>
      </c>
      <c r="R39" s="70" t="s">
        <v>22</v>
      </c>
      <c r="S39" s="70" t="s">
        <v>22</v>
      </c>
      <c r="T39" s="70" t="s">
        <v>22</v>
      </c>
      <c r="U39" s="71">
        <v>4</v>
      </c>
      <c r="V39" s="72">
        <v>4</v>
      </c>
      <c r="W39" s="72">
        <v>4</v>
      </c>
      <c r="X39" s="73">
        <v>4</v>
      </c>
      <c r="Y39" s="74"/>
      <c r="Z39" s="75"/>
      <c r="AA39" s="46" t="s">
        <v>75</v>
      </c>
      <c r="AB39" s="76" t="s">
        <v>25</v>
      </c>
      <c r="AC39" s="47" t="s">
        <v>76</v>
      </c>
      <c r="AD39" s="77">
        <v>43510</v>
      </c>
      <c r="AE39" s="77">
        <v>43607</v>
      </c>
      <c r="AF39" s="77">
        <v>45443</v>
      </c>
      <c r="AG39" s="78">
        <f ca="1">IFERROR(IF(DAYS360(TODAY(),Tableau1[[#This Row],[AVIS LIMITE AU]],TRUE)&gt;=0,1,0),"")</f>
        <v>1</v>
      </c>
      <c r="AH39" s="47" t="s">
        <v>21</v>
      </c>
      <c r="AI39"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0" spans="1:35" s="50" customFormat="1" ht="43.2" x14ac:dyDescent="0.3">
      <c r="A40" s="67">
        <v>43742</v>
      </c>
      <c r="B40" s="44" t="s">
        <v>140</v>
      </c>
      <c r="C40" s="45" t="s">
        <v>138</v>
      </c>
      <c r="D40" s="46" t="s">
        <v>77</v>
      </c>
      <c r="E40" s="46" t="s">
        <v>78</v>
      </c>
      <c r="F40" s="41" t="s">
        <v>27</v>
      </c>
      <c r="G40" s="94" t="s">
        <v>21</v>
      </c>
      <c r="H40" s="107" t="s">
        <v>167</v>
      </c>
      <c r="I40" s="69" t="s">
        <v>21</v>
      </c>
      <c r="J40" s="70" t="s">
        <v>21</v>
      </c>
      <c r="K40" s="70" t="s">
        <v>21</v>
      </c>
      <c r="L40" s="70" t="s">
        <v>22</v>
      </c>
      <c r="M40" s="70" t="s">
        <v>22</v>
      </c>
      <c r="N40" s="70" t="s">
        <v>22</v>
      </c>
      <c r="O40" s="70" t="s">
        <v>22</v>
      </c>
      <c r="P40" s="70" t="s">
        <v>22</v>
      </c>
      <c r="Q40" s="70" t="s">
        <v>22</v>
      </c>
      <c r="R40" s="70" t="s">
        <v>22</v>
      </c>
      <c r="S40" s="70" t="s">
        <v>22</v>
      </c>
      <c r="T40" s="70" t="s">
        <v>22</v>
      </c>
      <c r="U40" s="71">
        <v>4</v>
      </c>
      <c r="V40" s="72">
        <v>4</v>
      </c>
      <c r="W40" s="72">
        <v>4</v>
      </c>
      <c r="X40" s="73">
        <v>4</v>
      </c>
      <c r="Y40" s="74"/>
      <c r="Z40" s="80" t="s">
        <v>210</v>
      </c>
      <c r="AA40" s="46" t="s">
        <v>78</v>
      </c>
      <c r="AB40" s="76" t="s">
        <v>25</v>
      </c>
      <c r="AC40" s="47" t="s">
        <v>79</v>
      </c>
      <c r="AD40" s="77">
        <v>43648</v>
      </c>
      <c r="AE40" s="77">
        <v>43679</v>
      </c>
      <c r="AF40" s="77">
        <v>45657</v>
      </c>
      <c r="AG40" s="78">
        <f ca="1">IFERROR(IF(DAYS360(TODAY(),Tableau1[[#This Row],[AVIS LIMITE AU]],TRUE)&gt;=0,1,0),"")</f>
        <v>1</v>
      </c>
      <c r="AH40" s="88" t="s">
        <v>21</v>
      </c>
      <c r="AI40"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1" spans="1:35" s="50" customFormat="1" ht="43.2" x14ac:dyDescent="0.3">
      <c r="A41" s="67">
        <v>43742</v>
      </c>
      <c r="B41" s="44" t="s">
        <v>140</v>
      </c>
      <c r="C41" s="45" t="s">
        <v>138</v>
      </c>
      <c r="D41" s="46" t="s">
        <v>80</v>
      </c>
      <c r="E41" s="46" t="s">
        <v>181</v>
      </c>
      <c r="F41" s="41" t="s">
        <v>27</v>
      </c>
      <c r="G41" s="94" t="s">
        <v>21</v>
      </c>
      <c r="H41" s="103" t="s">
        <v>167</v>
      </c>
      <c r="I41" s="69" t="s">
        <v>21</v>
      </c>
      <c r="J41" s="70" t="s">
        <v>21</v>
      </c>
      <c r="K41" s="70" t="s">
        <v>21</v>
      </c>
      <c r="L41" s="70" t="s">
        <v>22</v>
      </c>
      <c r="M41" s="70" t="s">
        <v>22</v>
      </c>
      <c r="N41" s="70" t="s">
        <v>22</v>
      </c>
      <c r="O41" s="70" t="s">
        <v>22</v>
      </c>
      <c r="P41" s="70" t="s">
        <v>22</v>
      </c>
      <c r="Q41" s="70" t="s">
        <v>22</v>
      </c>
      <c r="R41" s="70" t="s">
        <v>22</v>
      </c>
      <c r="S41" s="70" t="s">
        <v>22</v>
      </c>
      <c r="T41" s="70" t="s">
        <v>22</v>
      </c>
      <c r="U41" s="71">
        <v>4</v>
      </c>
      <c r="V41" s="72">
        <v>4</v>
      </c>
      <c r="W41" s="72">
        <v>4</v>
      </c>
      <c r="X41" s="73">
        <v>4</v>
      </c>
      <c r="Y41" s="74"/>
      <c r="Z41" s="80" t="s">
        <v>210</v>
      </c>
      <c r="AA41" s="46" t="s">
        <v>81</v>
      </c>
      <c r="AB41" s="76" t="s">
        <v>25</v>
      </c>
      <c r="AC41" s="47" t="s">
        <v>82</v>
      </c>
      <c r="AD41" s="77">
        <v>43648</v>
      </c>
      <c r="AE41" s="77">
        <v>43679</v>
      </c>
      <c r="AF41" s="77">
        <v>45657</v>
      </c>
      <c r="AG41" s="78">
        <f ca="1">IFERROR(IF(DAYS360(TODAY(),Tableau1[[#This Row],[AVIS LIMITE AU]],TRUE)&gt;=0,1,0),"")</f>
        <v>1</v>
      </c>
      <c r="AH41" s="88" t="s">
        <v>21</v>
      </c>
      <c r="AI41"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2" spans="1:35" s="50" customFormat="1" ht="28.8" x14ac:dyDescent="0.3">
      <c r="A42" s="67">
        <v>43742</v>
      </c>
      <c r="B42" s="44" t="s">
        <v>140</v>
      </c>
      <c r="C42" s="45" t="s">
        <v>138</v>
      </c>
      <c r="D42" s="46" t="s">
        <v>83</v>
      </c>
      <c r="E42" s="46" t="s">
        <v>84</v>
      </c>
      <c r="F42" s="41" t="s">
        <v>27</v>
      </c>
      <c r="G42" s="94" t="s">
        <v>21</v>
      </c>
      <c r="H42" s="103" t="s">
        <v>167</v>
      </c>
      <c r="I42" s="69" t="s">
        <v>21</v>
      </c>
      <c r="J42" s="70" t="s">
        <v>21</v>
      </c>
      <c r="K42" s="70" t="s">
        <v>21</v>
      </c>
      <c r="L42" s="70" t="s">
        <v>22</v>
      </c>
      <c r="M42" s="70" t="s">
        <v>22</v>
      </c>
      <c r="N42" s="70" t="s">
        <v>22</v>
      </c>
      <c r="O42" s="70" t="s">
        <v>22</v>
      </c>
      <c r="P42" s="70" t="s">
        <v>22</v>
      </c>
      <c r="Q42" s="70" t="s">
        <v>22</v>
      </c>
      <c r="R42" s="70" t="s">
        <v>22</v>
      </c>
      <c r="S42" s="70" t="s">
        <v>22</v>
      </c>
      <c r="T42" s="70" t="s">
        <v>22</v>
      </c>
      <c r="U42" s="71">
        <v>4</v>
      </c>
      <c r="V42" s="72">
        <v>4</v>
      </c>
      <c r="W42" s="72">
        <v>4</v>
      </c>
      <c r="X42" s="73">
        <v>4</v>
      </c>
      <c r="Y42" s="74"/>
      <c r="Z42" s="75"/>
      <c r="AA42" s="46" t="s">
        <v>84</v>
      </c>
      <c r="AB42" s="76" t="s">
        <v>25</v>
      </c>
      <c r="AC42" s="47" t="s">
        <v>85</v>
      </c>
      <c r="AD42" s="77">
        <v>43438</v>
      </c>
      <c r="AE42" s="77">
        <v>43726</v>
      </c>
      <c r="AF42" s="77">
        <v>45382</v>
      </c>
      <c r="AG42" s="78">
        <f ca="1">IFERROR(IF(DAYS360(TODAY(),Tableau1[[#This Row],[AVIS LIMITE AU]],TRUE)&gt;=0,1,0),"")</f>
        <v>1</v>
      </c>
      <c r="AH42" s="88" t="s">
        <v>21</v>
      </c>
      <c r="AI42" s="79"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3" spans="1:35" s="50" customFormat="1" ht="57.6" x14ac:dyDescent="0.3">
      <c r="A43" s="67">
        <v>43838</v>
      </c>
      <c r="B43" s="44" t="s">
        <v>140</v>
      </c>
      <c r="C43" s="45" t="s">
        <v>138</v>
      </c>
      <c r="D43" s="46" t="s">
        <v>170</v>
      </c>
      <c r="E43" s="48" t="s">
        <v>171</v>
      </c>
      <c r="F43" s="43" t="s">
        <v>27</v>
      </c>
      <c r="G43" s="89" t="s">
        <v>172</v>
      </c>
      <c r="H43" s="108" t="s">
        <v>180</v>
      </c>
      <c r="I43" s="90" t="s">
        <v>21</v>
      </c>
      <c r="J43" s="46" t="s">
        <v>21</v>
      </c>
      <c r="K43" s="46" t="s">
        <v>21</v>
      </c>
      <c r="L43" s="46" t="s">
        <v>22</v>
      </c>
      <c r="M43" s="47" t="s">
        <v>22</v>
      </c>
      <c r="N43" s="46" t="s">
        <v>22</v>
      </c>
      <c r="O43" s="46" t="s">
        <v>22</v>
      </c>
      <c r="P43" s="46" t="s">
        <v>22</v>
      </c>
      <c r="Q43" s="46" t="s">
        <v>22</v>
      </c>
      <c r="R43" s="46" t="s">
        <v>22</v>
      </c>
      <c r="S43" s="46" t="s">
        <v>22</v>
      </c>
      <c r="T43" s="46" t="s">
        <v>22</v>
      </c>
      <c r="U43" s="43">
        <v>4</v>
      </c>
      <c r="V43" s="33">
        <v>4</v>
      </c>
      <c r="W43" s="33">
        <v>4</v>
      </c>
      <c r="X43" s="81">
        <v>4</v>
      </c>
      <c r="Y43" s="91" t="s">
        <v>173</v>
      </c>
      <c r="Z43" s="75"/>
      <c r="AA43" s="46" t="s">
        <v>174</v>
      </c>
      <c r="AB43" s="46" t="s">
        <v>25</v>
      </c>
      <c r="AC43" s="47" t="s">
        <v>175</v>
      </c>
      <c r="AD43" s="92">
        <v>43762</v>
      </c>
      <c r="AE43" s="92">
        <v>43816</v>
      </c>
      <c r="AF43" s="92">
        <v>45688</v>
      </c>
      <c r="AG43" s="93">
        <f ca="1">IFERROR(IF(DAYS360(TODAY(),Tableau1[[#This Row],[AVIS LIMITE AU]],TRUE)&gt;=0,1,0),"")</f>
        <v>1</v>
      </c>
      <c r="AH43" s="46" t="s">
        <v>21</v>
      </c>
      <c r="AI43" s="8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4" spans="1:35" s="50" customFormat="1" x14ac:dyDescent="0.3">
      <c r="A44" s="83">
        <v>43862</v>
      </c>
      <c r="B44" s="44" t="s">
        <v>140</v>
      </c>
      <c r="C44" s="46" t="s">
        <v>139</v>
      </c>
      <c r="D44" s="46" t="s">
        <v>201</v>
      </c>
      <c r="E44" s="46" t="s">
        <v>202</v>
      </c>
      <c r="F44" s="43" t="s">
        <v>27</v>
      </c>
      <c r="G44" s="94" t="s">
        <v>27</v>
      </c>
      <c r="H44" s="42" t="s">
        <v>21</v>
      </c>
      <c r="I44" s="69" t="s">
        <v>21</v>
      </c>
      <c r="J44" s="70" t="s">
        <v>22</v>
      </c>
      <c r="K44" s="70" t="s">
        <v>21</v>
      </c>
      <c r="L44" s="70" t="s">
        <v>22</v>
      </c>
      <c r="M44" s="70" t="s">
        <v>21</v>
      </c>
      <c r="N44" s="70" t="s">
        <v>22</v>
      </c>
      <c r="O44" s="70" t="s">
        <v>21</v>
      </c>
      <c r="P44" s="70" t="s">
        <v>22</v>
      </c>
      <c r="Q44" s="70" t="s">
        <v>21</v>
      </c>
      <c r="R44" s="70" t="s">
        <v>22</v>
      </c>
      <c r="S44" s="70" t="s">
        <v>22</v>
      </c>
      <c r="T44" s="70" t="s">
        <v>22</v>
      </c>
      <c r="U44" s="43">
        <v>4</v>
      </c>
      <c r="V44" s="33">
        <v>4</v>
      </c>
      <c r="W44" s="33">
        <v>4</v>
      </c>
      <c r="X44" s="81">
        <v>4</v>
      </c>
      <c r="Y44" s="82"/>
      <c r="Z44" s="75"/>
      <c r="AA44" s="46" t="s">
        <v>204</v>
      </c>
      <c r="AB44" s="46" t="s">
        <v>203</v>
      </c>
      <c r="AC44" s="47" t="s">
        <v>205</v>
      </c>
      <c r="AD44" s="84">
        <v>43864</v>
      </c>
      <c r="AE44" s="84">
        <v>43864</v>
      </c>
      <c r="AF44" s="84">
        <v>44960</v>
      </c>
      <c r="AG44" s="85">
        <f ca="1">IFERROR(IF(DAYS360(TODAY(),Tableau1[[#This Row],[AVIS LIMITE AU]],TRUE)&gt;=0,1,0),"")</f>
        <v>1</v>
      </c>
      <c r="AH44" s="48" t="s">
        <v>28</v>
      </c>
      <c r="AI44" s="9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5" spans="1:35" s="50" customFormat="1" ht="28.8" x14ac:dyDescent="0.3">
      <c r="A45" s="83">
        <v>43862</v>
      </c>
      <c r="B45" s="44" t="s">
        <v>140</v>
      </c>
      <c r="C45" s="46" t="s">
        <v>199</v>
      </c>
      <c r="D45" s="46" t="s">
        <v>196</v>
      </c>
      <c r="E45" s="46" t="s">
        <v>198</v>
      </c>
      <c r="F45" s="41" t="s">
        <v>27</v>
      </c>
      <c r="G45" s="40" t="s">
        <v>21</v>
      </c>
      <c r="H45" s="103" t="s">
        <v>167</v>
      </c>
      <c r="I45" s="69" t="s">
        <v>21</v>
      </c>
      <c r="J45" s="70" t="s">
        <v>21</v>
      </c>
      <c r="K45" s="70" t="s">
        <v>21</v>
      </c>
      <c r="L45" s="70" t="s">
        <v>22</v>
      </c>
      <c r="M45" s="70" t="s">
        <v>22</v>
      </c>
      <c r="N45" s="70" t="s">
        <v>22</v>
      </c>
      <c r="O45" s="70" t="s">
        <v>22</v>
      </c>
      <c r="P45" s="70" t="s">
        <v>22</v>
      </c>
      <c r="Q45" s="70" t="s">
        <v>22</v>
      </c>
      <c r="R45" s="70" t="s">
        <v>22</v>
      </c>
      <c r="S45" s="70" t="s">
        <v>22</v>
      </c>
      <c r="T45" s="70" t="s">
        <v>22</v>
      </c>
      <c r="U45" s="71">
        <v>4</v>
      </c>
      <c r="V45" s="72">
        <v>2</v>
      </c>
      <c r="W45" s="72">
        <v>1</v>
      </c>
      <c r="X45" s="72">
        <v>1</v>
      </c>
      <c r="Y45" s="95"/>
      <c r="Z45" s="75"/>
      <c r="AA45" s="46" t="s">
        <v>198</v>
      </c>
      <c r="AB45" s="76" t="s">
        <v>25</v>
      </c>
      <c r="AC45" s="47" t="s">
        <v>197</v>
      </c>
      <c r="AD45" s="84">
        <v>44098</v>
      </c>
      <c r="AE45" s="84">
        <v>44172</v>
      </c>
      <c r="AF45" s="84">
        <v>45657</v>
      </c>
      <c r="AG45" s="85">
        <f ca="1">IFERROR(IF(DAYS360(TODAY(),Tableau1[[#This Row],[AVIS LIMITE AU]],TRUE)&gt;=0,1,0),"")</f>
        <v>1</v>
      </c>
      <c r="AH45" s="87" t="s">
        <v>21</v>
      </c>
      <c r="AI45" s="9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6" spans="1:35" s="50" customFormat="1" ht="72" x14ac:dyDescent="0.3">
      <c r="A46" s="83">
        <v>44383</v>
      </c>
      <c r="B46" s="44" t="s">
        <v>140</v>
      </c>
      <c r="C46" s="46" t="s">
        <v>212</v>
      </c>
      <c r="D46" s="46" t="s">
        <v>214</v>
      </c>
      <c r="E46" s="48" t="s">
        <v>213</v>
      </c>
      <c r="F46" s="99" t="s">
        <v>27</v>
      </c>
      <c r="G46" s="100" t="s">
        <v>21</v>
      </c>
      <c r="H46" s="104" t="s">
        <v>229</v>
      </c>
      <c r="I46" s="90" t="s">
        <v>21</v>
      </c>
      <c r="J46" s="46" t="s">
        <v>21</v>
      </c>
      <c r="K46" s="46" t="s">
        <v>21</v>
      </c>
      <c r="L46" s="46" t="s">
        <v>21</v>
      </c>
      <c r="M46" s="47" t="s">
        <v>21</v>
      </c>
      <c r="N46" s="46" t="s">
        <v>21</v>
      </c>
      <c r="O46" s="101" t="s">
        <v>215</v>
      </c>
      <c r="P46" s="101" t="s">
        <v>215</v>
      </c>
      <c r="Q46" s="46" t="s">
        <v>22</v>
      </c>
      <c r="R46" s="46" t="s">
        <v>22</v>
      </c>
      <c r="S46" s="46" t="s">
        <v>22</v>
      </c>
      <c r="T46" s="46" t="s">
        <v>22</v>
      </c>
      <c r="U46" s="99">
        <v>4</v>
      </c>
      <c r="V46" s="100">
        <v>4</v>
      </c>
      <c r="W46" s="100">
        <v>4</v>
      </c>
      <c r="X46" s="100">
        <v>4</v>
      </c>
      <c r="Y46" s="95"/>
      <c r="Z46" s="80" t="s">
        <v>216</v>
      </c>
      <c r="AA46" s="46" t="s">
        <v>53</v>
      </c>
      <c r="AB46" s="46" t="s">
        <v>25</v>
      </c>
      <c r="AC46" s="47" t="s">
        <v>217</v>
      </c>
      <c r="AD46" s="84">
        <v>44131</v>
      </c>
      <c r="AE46" s="84">
        <v>44252</v>
      </c>
      <c r="AF46" s="84">
        <v>46053</v>
      </c>
      <c r="AG46" s="85">
        <f ca="1">IFERROR(IF(DAYS360(TODAY(),Tableau1[[#This Row],[AVIS LIMITE AU]],TRUE)&gt;=0,1,0),"")</f>
        <v>1</v>
      </c>
      <c r="AH46" s="48" t="s">
        <v>21</v>
      </c>
      <c r="AI46" s="9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7" spans="1:35" s="50" customFormat="1" ht="72" x14ac:dyDescent="0.3">
      <c r="A47" s="83">
        <v>44383</v>
      </c>
      <c r="B47" s="44" t="s">
        <v>140</v>
      </c>
      <c r="C47" s="46" t="s">
        <v>212</v>
      </c>
      <c r="D47" s="46" t="s">
        <v>218</v>
      </c>
      <c r="E47" s="46" t="s">
        <v>219</v>
      </c>
      <c r="F47" s="99" t="s">
        <v>27</v>
      </c>
      <c r="G47" s="100" t="s">
        <v>21</v>
      </c>
      <c r="H47" s="104" t="s">
        <v>229</v>
      </c>
      <c r="I47" s="90" t="s">
        <v>21</v>
      </c>
      <c r="J47" s="46" t="s">
        <v>21</v>
      </c>
      <c r="K47" s="46" t="s">
        <v>21</v>
      </c>
      <c r="L47" s="46" t="s">
        <v>21</v>
      </c>
      <c r="M47" s="47" t="s">
        <v>21</v>
      </c>
      <c r="N47" s="46" t="s">
        <v>21</v>
      </c>
      <c r="O47" s="101" t="s">
        <v>215</v>
      </c>
      <c r="P47" s="101" t="s">
        <v>215</v>
      </c>
      <c r="Q47" s="46" t="s">
        <v>22</v>
      </c>
      <c r="R47" s="46" t="s">
        <v>22</v>
      </c>
      <c r="S47" s="46" t="s">
        <v>22</v>
      </c>
      <c r="T47" s="46" t="s">
        <v>22</v>
      </c>
      <c r="U47" s="99">
        <v>4</v>
      </c>
      <c r="V47" s="100">
        <v>4</v>
      </c>
      <c r="W47" s="100">
        <v>4</v>
      </c>
      <c r="X47" s="100">
        <v>4</v>
      </c>
      <c r="Y47" s="95"/>
      <c r="Z47" s="80" t="s">
        <v>216</v>
      </c>
      <c r="AA47" s="46" t="s">
        <v>219</v>
      </c>
      <c r="AB47" s="46" t="s">
        <v>25</v>
      </c>
      <c r="AC47" s="47" t="s">
        <v>220</v>
      </c>
      <c r="AD47" s="84">
        <v>44131</v>
      </c>
      <c r="AE47" s="84">
        <v>44314</v>
      </c>
      <c r="AF47" s="84">
        <v>46053</v>
      </c>
      <c r="AG47" s="85">
        <f ca="1">IFERROR(IF(DAYS360(TODAY(),Tableau1[[#This Row],[AVIS LIMITE AU]],TRUE)&gt;=0,1,0),"")</f>
        <v>1</v>
      </c>
      <c r="AH47" s="48" t="s">
        <v>21</v>
      </c>
      <c r="AI47" s="9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8" spans="1:35" s="50" customFormat="1" ht="72" x14ac:dyDescent="0.3">
      <c r="A48" s="83">
        <v>44383</v>
      </c>
      <c r="B48" s="44" t="s">
        <v>140</v>
      </c>
      <c r="C48" s="46" t="s">
        <v>212</v>
      </c>
      <c r="D48" s="46" t="s">
        <v>221</v>
      </c>
      <c r="E48" s="46" t="s">
        <v>222</v>
      </c>
      <c r="F48" s="99" t="s">
        <v>27</v>
      </c>
      <c r="G48" s="100" t="s">
        <v>21</v>
      </c>
      <c r="H48" s="104" t="s">
        <v>229</v>
      </c>
      <c r="I48" s="90" t="s">
        <v>21</v>
      </c>
      <c r="J48" s="46" t="s">
        <v>21</v>
      </c>
      <c r="K48" s="46" t="s">
        <v>21</v>
      </c>
      <c r="L48" s="46" t="s">
        <v>21</v>
      </c>
      <c r="M48" s="47" t="s">
        <v>21</v>
      </c>
      <c r="N48" s="46" t="s">
        <v>21</v>
      </c>
      <c r="O48" s="101" t="s">
        <v>215</v>
      </c>
      <c r="P48" s="101" t="s">
        <v>215</v>
      </c>
      <c r="Q48" s="46" t="s">
        <v>22</v>
      </c>
      <c r="R48" s="46" t="s">
        <v>22</v>
      </c>
      <c r="S48" s="46" t="s">
        <v>22</v>
      </c>
      <c r="T48" s="46" t="s">
        <v>22</v>
      </c>
      <c r="U48" s="99">
        <v>4</v>
      </c>
      <c r="V48" s="100">
        <v>4</v>
      </c>
      <c r="W48" s="100">
        <v>4</v>
      </c>
      <c r="X48" s="100">
        <v>4</v>
      </c>
      <c r="Y48" s="95"/>
      <c r="Z48" s="80" t="s">
        <v>216</v>
      </c>
      <c r="AA48" s="46" t="s">
        <v>222</v>
      </c>
      <c r="AB48" s="46" t="s">
        <v>25</v>
      </c>
      <c r="AC48" s="47" t="s">
        <v>223</v>
      </c>
      <c r="AD48" s="84">
        <v>44131</v>
      </c>
      <c r="AE48" s="84">
        <v>44314</v>
      </c>
      <c r="AF48" s="84">
        <v>46053</v>
      </c>
      <c r="AG48" s="85">
        <f ca="1">IFERROR(IF(DAYS360(TODAY(),Tableau1[[#This Row],[AVIS LIMITE AU]],TRUE)&gt;=0,1,0),"")</f>
        <v>1</v>
      </c>
      <c r="AH48" s="48" t="s">
        <v>21</v>
      </c>
      <c r="AI48" s="9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row>
    <row r="49" spans="1:35" s="50" customFormat="1" ht="60" x14ac:dyDescent="0.3">
      <c r="A49" s="83">
        <v>44383</v>
      </c>
      <c r="B49" s="44" t="s">
        <v>140</v>
      </c>
      <c r="C49" s="46" t="s">
        <v>212</v>
      </c>
      <c r="D49" s="46" t="s">
        <v>224</v>
      </c>
      <c r="E49" s="48" t="s">
        <v>225</v>
      </c>
      <c r="F49" s="99" t="s">
        <v>27</v>
      </c>
      <c r="G49" s="100" t="s">
        <v>21</v>
      </c>
      <c r="H49" s="104" t="s">
        <v>229</v>
      </c>
      <c r="I49" s="90" t="s">
        <v>21</v>
      </c>
      <c r="J49" s="46" t="s">
        <v>21</v>
      </c>
      <c r="K49" s="46" t="s">
        <v>21</v>
      </c>
      <c r="L49" s="46" t="s">
        <v>22</v>
      </c>
      <c r="M49" s="47" t="s">
        <v>22</v>
      </c>
      <c r="N49" s="46" t="s">
        <v>22</v>
      </c>
      <c r="O49" s="46" t="s">
        <v>22</v>
      </c>
      <c r="P49" s="46" t="s">
        <v>22</v>
      </c>
      <c r="Q49" s="46" t="s">
        <v>22</v>
      </c>
      <c r="R49" s="46" t="s">
        <v>22</v>
      </c>
      <c r="S49" s="46" t="s">
        <v>22</v>
      </c>
      <c r="T49" s="46" t="s">
        <v>22</v>
      </c>
      <c r="U49" s="99">
        <v>4</v>
      </c>
      <c r="V49" s="100">
        <v>4</v>
      </c>
      <c r="W49" s="100">
        <v>4</v>
      </c>
      <c r="X49" s="100">
        <v>4</v>
      </c>
      <c r="Y49" s="95"/>
      <c r="Z49" s="80" t="s">
        <v>226</v>
      </c>
      <c r="AA49" s="46" t="s">
        <v>227</v>
      </c>
      <c r="AB49" s="46" t="s">
        <v>25</v>
      </c>
      <c r="AC49" s="47" t="s">
        <v>228</v>
      </c>
      <c r="AD49" s="84">
        <v>44176</v>
      </c>
      <c r="AE49" s="84">
        <v>44354</v>
      </c>
      <c r="AF49" s="84">
        <v>46477</v>
      </c>
      <c r="AG49" s="85">
        <f ca="1">IFERROR(IF(DAYS360(TODAY(),Tableau1[[#This Row],[AVIS LIMITE AU]],TRUE)&gt;=0,1,0),"")</f>
        <v>1</v>
      </c>
      <c r="AH49" s="46" t="s">
        <v>209</v>
      </c>
      <c r="AI49" s="9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TNC</v>
      </c>
    </row>
    <row r="50" spans="1:35" s="50" customFormat="1" x14ac:dyDescent="0.3">
      <c r="A50" s="96"/>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96"/>
      <c r="AB50" s="49"/>
      <c r="AC50" s="102"/>
      <c r="AD50" s="49"/>
      <c r="AE50" s="49"/>
      <c r="AF50" s="49"/>
      <c r="AG50" s="49"/>
      <c r="AH50" s="49"/>
      <c r="AI50" s="49"/>
    </row>
    <row r="51" spans="1:35" s="50" customFormat="1" x14ac:dyDescent="0.3">
      <c r="A51" s="96"/>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96"/>
      <c r="AB51" s="49"/>
      <c r="AC51" s="102"/>
      <c r="AD51" s="49"/>
      <c r="AE51" s="49"/>
      <c r="AF51" s="49"/>
      <c r="AG51" s="49"/>
      <c r="AH51" s="49"/>
      <c r="AI51" s="49"/>
    </row>
    <row r="52" spans="1:35" s="50" customFormat="1" x14ac:dyDescent="0.3">
      <c r="A52" s="96"/>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96"/>
      <c r="AB52" s="49"/>
      <c r="AC52" s="102"/>
      <c r="AD52" s="49"/>
      <c r="AE52" s="49"/>
      <c r="AF52" s="49"/>
      <c r="AG52" s="49"/>
      <c r="AH52" s="49"/>
      <c r="AI52" s="49"/>
    </row>
    <row r="53" spans="1:35" s="50" customFormat="1" x14ac:dyDescent="0.3">
      <c r="A53" s="96"/>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96"/>
      <c r="AB53" s="49"/>
      <c r="AC53" s="102"/>
      <c r="AD53" s="49"/>
      <c r="AE53" s="49"/>
      <c r="AF53" s="49"/>
      <c r="AG53" s="49"/>
      <c r="AH53" s="49"/>
      <c r="AI53" s="49"/>
    </row>
    <row r="54" spans="1:35" s="50" customFormat="1" x14ac:dyDescent="0.3">
      <c r="A54" s="96"/>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96"/>
      <c r="AB54" s="49"/>
      <c r="AC54" s="102"/>
      <c r="AD54" s="49"/>
      <c r="AE54" s="49"/>
      <c r="AF54" s="49"/>
      <c r="AG54" s="49"/>
      <c r="AH54" s="49"/>
      <c r="AI54" s="49"/>
    </row>
    <row r="55" spans="1:35" s="50" customFormat="1" x14ac:dyDescent="0.3">
      <c r="A55" s="96"/>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96"/>
      <c r="AB55" s="49"/>
      <c r="AC55" s="102"/>
      <c r="AD55" s="49"/>
      <c r="AE55" s="49"/>
      <c r="AF55" s="49"/>
      <c r="AG55" s="49"/>
      <c r="AH55" s="49"/>
      <c r="AI55" s="49"/>
    </row>
    <row r="56" spans="1:35" s="50" customFormat="1" x14ac:dyDescent="0.3">
      <c r="A56" s="96"/>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96"/>
      <c r="AB56" s="49"/>
      <c r="AC56" s="102"/>
      <c r="AD56" s="49"/>
      <c r="AE56" s="49"/>
      <c r="AF56" s="49"/>
      <c r="AG56" s="49"/>
      <c r="AH56" s="49"/>
      <c r="AI56" s="49"/>
    </row>
    <row r="57" spans="1:35" s="50" customFormat="1" x14ac:dyDescent="0.3">
      <c r="A57" s="96"/>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96"/>
      <c r="AB57" s="49"/>
      <c r="AC57" s="102"/>
      <c r="AD57" s="49"/>
      <c r="AE57" s="49"/>
      <c r="AF57" s="49"/>
      <c r="AG57" s="49"/>
      <c r="AH57" s="49"/>
      <c r="AI57" s="49"/>
    </row>
    <row r="58" spans="1:35" s="50" customFormat="1" x14ac:dyDescent="0.3">
      <c r="A58" s="96"/>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96"/>
      <c r="AB58" s="49"/>
      <c r="AC58" s="102"/>
      <c r="AD58" s="49"/>
      <c r="AE58" s="49"/>
      <c r="AF58" s="49"/>
      <c r="AG58" s="49"/>
      <c r="AH58" s="49"/>
      <c r="AI58" s="49"/>
    </row>
    <row r="59" spans="1:35" s="50" customFormat="1" x14ac:dyDescent="0.3">
      <c r="A59" s="96"/>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96"/>
      <c r="AB59" s="49"/>
      <c r="AC59" s="102"/>
      <c r="AD59" s="49"/>
      <c r="AE59" s="49"/>
      <c r="AF59" s="49"/>
      <c r="AG59" s="49"/>
      <c r="AH59" s="49"/>
      <c r="AI59" s="49"/>
    </row>
    <row r="60" spans="1:35" s="50" customFormat="1" x14ac:dyDescent="0.3">
      <c r="A60" s="96"/>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96"/>
      <c r="AB60" s="49"/>
      <c r="AC60" s="102"/>
      <c r="AD60" s="49"/>
      <c r="AE60" s="49"/>
      <c r="AF60" s="49"/>
      <c r="AG60" s="49"/>
      <c r="AH60" s="49"/>
      <c r="AI60" s="49"/>
    </row>
    <row r="61" spans="1:35" s="50" customFormat="1" x14ac:dyDescent="0.3">
      <c r="A61" s="96"/>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96"/>
      <c r="AB61" s="49"/>
      <c r="AC61" s="102"/>
      <c r="AD61" s="49"/>
      <c r="AE61" s="49"/>
      <c r="AF61" s="49"/>
      <c r="AG61" s="49"/>
      <c r="AH61" s="49"/>
      <c r="AI61" s="49"/>
    </row>
    <row r="62" spans="1:35" s="50" customFormat="1" x14ac:dyDescent="0.3">
      <c r="A62" s="96"/>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96"/>
      <c r="AB62" s="49"/>
      <c r="AC62" s="102"/>
      <c r="AD62" s="49"/>
      <c r="AE62" s="49"/>
      <c r="AF62" s="49"/>
      <c r="AG62" s="49"/>
      <c r="AH62" s="49"/>
      <c r="AI62" s="49"/>
    </row>
    <row r="63" spans="1:35" s="50" customFormat="1" x14ac:dyDescent="0.3">
      <c r="A63" s="96"/>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96"/>
      <c r="AB63" s="49"/>
      <c r="AC63" s="102"/>
      <c r="AD63" s="49"/>
      <c r="AE63" s="49"/>
      <c r="AF63" s="49"/>
      <c r="AG63" s="49"/>
      <c r="AH63" s="49"/>
      <c r="AI63" s="49"/>
    </row>
    <row r="64" spans="1:35" s="50" customFormat="1" x14ac:dyDescent="0.3">
      <c r="A64" s="96"/>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96"/>
      <c r="AB64" s="49"/>
      <c r="AC64" s="102"/>
      <c r="AD64" s="49"/>
      <c r="AE64" s="49"/>
      <c r="AF64" s="49"/>
      <c r="AG64" s="49"/>
      <c r="AH64" s="49"/>
      <c r="AI64" s="49"/>
    </row>
    <row r="65" spans="1:35" s="50" customFormat="1" x14ac:dyDescent="0.3">
      <c r="A65" s="96"/>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96"/>
      <c r="AB65" s="49"/>
      <c r="AC65" s="102"/>
      <c r="AD65" s="49"/>
      <c r="AE65" s="49"/>
      <c r="AF65" s="49"/>
      <c r="AG65" s="49"/>
      <c r="AH65" s="49"/>
      <c r="AI65" s="49"/>
    </row>
    <row r="66" spans="1:35" s="50" customFormat="1" x14ac:dyDescent="0.3">
      <c r="A66" s="96"/>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96"/>
      <c r="AB66" s="49"/>
      <c r="AC66" s="102"/>
      <c r="AD66" s="49"/>
      <c r="AE66" s="49"/>
      <c r="AF66" s="49"/>
      <c r="AG66" s="49"/>
      <c r="AH66" s="49"/>
      <c r="AI66" s="49"/>
    </row>
    <row r="67" spans="1:35" s="50" customFormat="1" x14ac:dyDescent="0.3">
      <c r="A67" s="96"/>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96"/>
      <c r="AB67" s="49"/>
      <c r="AC67" s="49"/>
      <c r="AD67" s="49"/>
      <c r="AE67" s="49"/>
      <c r="AF67" s="49"/>
      <c r="AG67" s="49"/>
      <c r="AH67" s="49"/>
      <c r="AI67" s="49"/>
    </row>
    <row r="68" spans="1:35" s="50" customFormat="1" x14ac:dyDescent="0.3">
      <c r="A68" s="96"/>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96"/>
      <c r="AB68" s="49"/>
      <c r="AC68" s="49"/>
      <c r="AD68" s="49"/>
      <c r="AE68" s="49"/>
      <c r="AF68" s="49"/>
      <c r="AG68" s="49"/>
      <c r="AH68" s="49"/>
      <c r="AI68" s="49"/>
    </row>
    <row r="69" spans="1:35" s="50" customFormat="1" x14ac:dyDescent="0.3">
      <c r="A69" s="96"/>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96"/>
      <c r="AB69" s="49"/>
      <c r="AC69" s="49"/>
      <c r="AD69" s="49"/>
      <c r="AE69" s="49"/>
      <c r="AF69" s="49"/>
      <c r="AG69" s="49"/>
      <c r="AH69" s="49"/>
      <c r="AI69" s="49"/>
    </row>
    <row r="70" spans="1:35" s="50" customFormat="1" x14ac:dyDescent="0.3">
      <c r="A70" s="96"/>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96"/>
      <c r="AB70" s="49"/>
      <c r="AC70" s="49"/>
      <c r="AD70" s="49"/>
      <c r="AE70" s="49"/>
      <c r="AF70" s="49"/>
      <c r="AG70" s="49"/>
      <c r="AH70" s="49"/>
      <c r="AI70" s="49"/>
    </row>
    <row r="71" spans="1:35" s="50" customFormat="1" x14ac:dyDescent="0.3">
      <c r="A71" s="96"/>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96"/>
      <c r="AB71" s="49"/>
      <c r="AC71" s="49"/>
      <c r="AD71" s="49"/>
      <c r="AE71" s="49"/>
      <c r="AF71" s="49"/>
      <c r="AG71" s="49"/>
      <c r="AH71" s="49"/>
      <c r="AI71" s="49"/>
    </row>
    <row r="72" spans="1:35" s="50" customFormat="1" x14ac:dyDescent="0.3">
      <c r="A72" s="96"/>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96"/>
      <c r="AB72" s="49"/>
      <c r="AC72" s="49"/>
      <c r="AD72" s="49"/>
      <c r="AE72" s="49"/>
      <c r="AF72" s="49"/>
      <c r="AG72" s="49"/>
      <c r="AH72" s="49"/>
      <c r="AI72" s="49"/>
    </row>
    <row r="73" spans="1:35" s="50" customFormat="1" x14ac:dyDescent="0.3">
      <c r="A73" s="96"/>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96"/>
      <c r="AB73" s="49"/>
      <c r="AC73" s="49"/>
      <c r="AD73" s="49"/>
      <c r="AE73" s="49"/>
      <c r="AF73" s="49"/>
      <c r="AG73" s="49"/>
      <c r="AH73" s="49"/>
      <c r="AI73" s="49"/>
    </row>
    <row r="74" spans="1:35" s="50" customFormat="1" x14ac:dyDescent="0.3">
      <c r="A74" s="96"/>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96"/>
      <c r="AB74" s="49"/>
      <c r="AC74" s="49"/>
      <c r="AD74" s="49"/>
      <c r="AE74" s="49"/>
      <c r="AF74" s="49"/>
      <c r="AG74" s="49"/>
      <c r="AH74" s="49"/>
      <c r="AI74" s="49"/>
    </row>
    <row r="75" spans="1:35" s="50" customFormat="1" x14ac:dyDescent="0.3">
      <c r="A75" s="96"/>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96"/>
      <c r="AB75" s="49"/>
      <c r="AC75" s="49"/>
      <c r="AD75" s="49"/>
      <c r="AE75" s="49"/>
      <c r="AF75" s="49"/>
      <c r="AG75" s="49"/>
      <c r="AH75" s="49"/>
      <c r="AI75" s="49"/>
    </row>
    <row r="76" spans="1:35" s="50" customFormat="1" x14ac:dyDescent="0.3">
      <c r="A76" s="96"/>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96"/>
      <c r="AB76" s="49"/>
      <c r="AC76" s="49"/>
      <c r="AD76" s="49"/>
      <c r="AE76" s="49"/>
      <c r="AF76" s="49"/>
      <c r="AG76" s="49"/>
      <c r="AH76" s="49"/>
      <c r="AI76" s="49"/>
    </row>
    <row r="77" spans="1:35" s="50" customFormat="1" x14ac:dyDescent="0.3">
      <c r="A77" s="96"/>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96"/>
      <c r="AB77" s="49"/>
      <c r="AC77" s="49"/>
      <c r="AD77" s="49"/>
      <c r="AE77" s="49"/>
      <c r="AF77" s="49"/>
      <c r="AG77" s="49"/>
      <c r="AH77" s="49"/>
      <c r="AI77" s="49"/>
    </row>
    <row r="78" spans="1:35" s="50" customFormat="1" x14ac:dyDescent="0.3">
      <c r="A78" s="96"/>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96"/>
      <c r="AB78" s="49"/>
      <c r="AC78" s="49"/>
      <c r="AD78" s="49"/>
      <c r="AE78" s="49"/>
      <c r="AF78" s="49"/>
      <c r="AG78" s="49"/>
      <c r="AH78" s="49"/>
      <c r="AI78" s="49"/>
    </row>
    <row r="79" spans="1:35" s="50" customFormat="1" x14ac:dyDescent="0.3">
      <c r="A79" s="96"/>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96"/>
      <c r="AB79" s="49"/>
      <c r="AC79" s="49"/>
      <c r="AD79" s="49"/>
      <c r="AE79" s="49"/>
      <c r="AF79" s="49"/>
      <c r="AG79" s="49"/>
      <c r="AH79" s="49"/>
      <c r="AI79" s="49"/>
    </row>
    <row r="80" spans="1:35" s="50" customFormat="1" x14ac:dyDescent="0.3">
      <c r="A80" s="96"/>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96"/>
      <c r="AB80" s="49"/>
      <c r="AC80" s="49"/>
      <c r="AD80" s="49"/>
      <c r="AE80" s="49"/>
      <c r="AF80" s="49"/>
      <c r="AG80" s="49"/>
      <c r="AH80" s="49"/>
      <c r="AI80" s="49"/>
    </row>
    <row r="81" spans="1:35" s="50" customFormat="1" x14ac:dyDescent="0.3">
      <c r="A81" s="96"/>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96"/>
      <c r="AB81" s="49"/>
      <c r="AC81" s="49"/>
      <c r="AD81" s="49"/>
      <c r="AE81" s="49"/>
      <c r="AF81" s="49"/>
      <c r="AG81" s="49"/>
      <c r="AH81" s="49"/>
      <c r="AI81" s="49"/>
    </row>
    <row r="82" spans="1:35" s="50" customFormat="1" x14ac:dyDescent="0.3">
      <c r="A82" s="96"/>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96"/>
      <c r="AB82" s="49"/>
      <c r="AC82" s="49"/>
      <c r="AD82" s="49"/>
      <c r="AE82" s="49"/>
      <c r="AF82" s="49"/>
      <c r="AG82" s="49"/>
      <c r="AH82" s="49"/>
      <c r="AI82" s="49"/>
    </row>
    <row r="83" spans="1:35" s="50" customFormat="1" x14ac:dyDescent="0.3">
      <c r="A83" s="96"/>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96"/>
      <c r="AB83" s="49"/>
      <c r="AC83" s="49"/>
      <c r="AD83" s="49"/>
      <c r="AE83" s="49"/>
      <c r="AF83" s="49"/>
      <c r="AG83" s="49"/>
      <c r="AH83" s="49"/>
      <c r="AI83" s="49"/>
    </row>
    <row r="84" spans="1:35" s="50" customFormat="1" x14ac:dyDescent="0.3">
      <c r="A84" s="96"/>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96"/>
      <c r="AB84" s="49"/>
      <c r="AC84" s="49"/>
      <c r="AD84" s="49"/>
      <c r="AE84" s="49"/>
      <c r="AF84" s="49"/>
      <c r="AG84" s="49"/>
      <c r="AH84" s="49"/>
      <c r="AI84" s="49"/>
    </row>
    <row r="85" spans="1:35" s="50" customFormat="1" x14ac:dyDescent="0.3">
      <c r="A85" s="96"/>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96"/>
      <c r="AB85" s="49"/>
      <c r="AC85" s="49"/>
      <c r="AD85" s="49"/>
      <c r="AE85" s="49"/>
      <c r="AF85" s="49"/>
      <c r="AG85" s="49"/>
      <c r="AH85" s="49"/>
      <c r="AI85" s="49"/>
    </row>
    <row r="86" spans="1:35" s="50" customFormat="1" x14ac:dyDescent="0.3">
      <c r="A86" s="96"/>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96"/>
      <c r="AB86" s="49"/>
      <c r="AC86" s="49"/>
      <c r="AD86" s="49"/>
      <c r="AE86" s="49"/>
      <c r="AF86" s="49"/>
      <c r="AG86" s="49"/>
      <c r="AH86" s="49"/>
      <c r="AI86" s="49"/>
    </row>
    <row r="87" spans="1:35" s="50" customFormat="1" x14ac:dyDescent="0.3">
      <c r="A87" s="96"/>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96"/>
      <c r="AB87" s="49"/>
      <c r="AC87" s="49"/>
      <c r="AD87" s="49"/>
      <c r="AE87" s="49"/>
      <c r="AF87" s="49"/>
      <c r="AG87" s="49"/>
      <c r="AH87" s="49"/>
      <c r="AI87" s="49"/>
    </row>
    <row r="88" spans="1:35" s="50" customFormat="1" x14ac:dyDescent="0.3">
      <c r="A88" s="96"/>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96"/>
      <c r="AB88" s="49"/>
      <c r="AC88" s="49"/>
      <c r="AD88" s="49"/>
      <c r="AE88" s="49"/>
      <c r="AF88" s="49"/>
      <c r="AG88" s="49"/>
      <c r="AH88" s="49"/>
      <c r="AI88" s="49"/>
    </row>
    <row r="89" spans="1:35" s="50" customFormat="1" x14ac:dyDescent="0.3">
      <c r="A89" s="96"/>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96"/>
      <c r="AB89" s="49"/>
      <c r="AC89" s="49"/>
      <c r="AD89" s="49"/>
      <c r="AE89" s="49"/>
      <c r="AF89" s="49"/>
      <c r="AG89" s="49"/>
      <c r="AH89" s="49"/>
      <c r="AI89" s="49"/>
    </row>
    <row r="90" spans="1:35" s="50" customFormat="1" x14ac:dyDescent="0.3">
      <c r="A90" s="96"/>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96"/>
      <c r="AB90" s="49"/>
      <c r="AC90" s="49"/>
      <c r="AD90" s="49"/>
      <c r="AE90" s="49"/>
      <c r="AF90" s="49"/>
      <c r="AG90" s="49"/>
      <c r="AH90" s="49"/>
      <c r="AI90" s="49"/>
    </row>
    <row r="91" spans="1:35" s="50" customFormat="1" x14ac:dyDescent="0.3">
      <c r="A91" s="96"/>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96"/>
      <c r="AB91" s="49"/>
      <c r="AC91" s="49"/>
      <c r="AD91" s="49"/>
      <c r="AE91" s="49"/>
      <c r="AF91" s="49"/>
      <c r="AG91" s="49"/>
      <c r="AH91" s="49"/>
      <c r="AI91" s="49"/>
    </row>
    <row r="92" spans="1:35" s="50" customFormat="1" x14ac:dyDescent="0.3">
      <c r="A92" s="96"/>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96"/>
      <c r="AB92" s="49"/>
      <c r="AC92" s="49"/>
      <c r="AD92" s="49"/>
      <c r="AE92" s="49"/>
      <c r="AF92" s="49"/>
      <c r="AG92" s="49"/>
      <c r="AH92" s="49"/>
      <c r="AI92" s="49"/>
    </row>
    <row r="93" spans="1:35" s="50" customFormat="1" x14ac:dyDescent="0.3">
      <c r="A93" s="96"/>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96"/>
      <c r="AB93" s="49"/>
      <c r="AC93" s="49"/>
      <c r="AD93" s="49"/>
      <c r="AE93" s="49"/>
      <c r="AF93" s="49"/>
      <c r="AG93" s="49"/>
      <c r="AH93" s="49"/>
      <c r="AI93" s="49"/>
    </row>
    <row r="94" spans="1:35" s="50" customFormat="1" x14ac:dyDescent="0.3">
      <c r="A94" s="96"/>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96"/>
      <c r="AB94" s="49"/>
      <c r="AC94" s="49"/>
      <c r="AD94" s="49"/>
      <c r="AE94" s="49"/>
      <c r="AF94" s="49"/>
      <c r="AG94" s="49"/>
      <c r="AH94" s="49"/>
      <c r="AI94" s="49"/>
    </row>
    <row r="95" spans="1:35" s="50" customFormat="1" x14ac:dyDescent="0.3">
      <c r="A95" s="96"/>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96"/>
      <c r="AB95" s="49"/>
      <c r="AC95" s="49"/>
      <c r="AD95" s="49"/>
      <c r="AE95" s="49"/>
      <c r="AF95" s="49"/>
      <c r="AG95" s="49"/>
      <c r="AH95" s="49"/>
      <c r="AI95" s="49"/>
    </row>
    <row r="96" spans="1:35" s="50" customFormat="1" x14ac:dyDescent="0.3">
      <c r="A96" s="96"/>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96"/>
      <c r="AB96" s="49"/>
      <c r="AC96" s="49"/>
      <c r="AD96" s="49"/>
      <c r="AE96" s="49"/>
      <c r="AF96" s="49"/>
      <c r="AG96" s="49"/>
      <c r="AH96" s="49"/>
      <c r="AI96" s="49"/>
    </row>
    <row r="97" spans="1:35" s="50" customFormat="1" x14ac:dyDescent="0.3">
      <c r="A97" s="96"/>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96"/>
      <c r="AB97" s="49"/>
      <c r="AC97" s="49"/>
      <c r="AD97" s="49"/>
      <c r="AE97" s="49"/>
      <c r="AF97" s="49"/>
      <c r="AG97" s="49"/>
      <c r="AH97" s="49"/>
      <c r="AI97" s="49"/>
    </row>
    <row r="98" spans="1:35" s="50" customFormat="1" x14ac:dyDescent="0.3">
      <c r="A98" s="96"/>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96"/>
      <c r="AB98" s="49"/>
      <c r="AC98" s="49"/>
      <c r="AD98" s="49"/>
      <c r="AE98" s="49"/>
      <c r="AF98" s="49"/>
      <c r="AG98" s="49"/>
      <c r="AH98" s="49"/>
      <c r="AI98" s="49"/>
    </row>
    <row r="99" spans="1:35" s="50" customFormat="1" x14ac:dyDescent="0.3">
      <c r="A99" s="96"/>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96"/>
      <c r="AB99" s="49"/>
      <c r="AC99" s="49"/>
      <c r="AD99" s="49"/>
      <c r="AE99" s="49"/>
      <c r="AF99" s="49"/>
      <c r="AG99" s="49"/>
      <c r="AH99" s="49"/>
      <c r="AI99" s="49"/>
    </row>
    <row r="100" spans="1:35" s="50" customFormat="1" x14ac:dyDescent="0.3">
      <c r="A100" s="96"/>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96"/>
      <c r="AB100" s="49"/>
      <c r="AC100" s="49"/>
      <c r="AD100" s="49"/>
      <c r="AE100" s="49"/>
      <c r="AF100" s="49"/>
      <c r="AG100" s="49"/>
      <c r="AH100" s="49"/>
      <c r="AI100" s="49"/>
    </row>
    <row r="101" spans="1:35" s="50" customFormat="1" x14ac:dyDescent="0.3">
      <c r="A101" s="96"/>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96"/>
      <c r="AB101" s="49"/>
      <c r="AC101" s="49"/>
      <c r="AD101" s="49"/>
      <c r="AE101" s="49"/>
      <c r="AF101" s="49"/>
      <c r="AG101" s="49"/>
      <c r="AH101" s="49"/>
      <c r="AI101" s="49"/>
    </row>
    <row r="102" spans="1:35" s="50" customFormat="1" x14ac:dyDescent="0.3">
      <c r="A102" s="96"/>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96"/>
      <c r="AB102" s="49"/>
      <c r="AC102" s="49"/>
      <c r="AD102" s="49"/>
      <c r="AE102" s="49"/>
      <c r="AF102" s="49"/>
      <c r="AG102" s="49"/>
      <c r="AH102" s="49"/>
      <c r="AI102" s="49"/>
    </row>
    <row r="103" spans="1:35" s="50" customFormat="1" x14ac:dyDescent="0.3">
      <c r="A103" s="96"/>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96"/>
      <c r="AB103" s="49"/>
      <c r="AC103" s="49"/>
      <c r="AD103" s="49"/>
      <c r="AE103" s="49"/>
      <c r="AF103" s="49"/>
      <c r="AG103" s="49"/>
      <c r="AH103" s="49"/>
      <c r="AI103" s="49"/>
    </row>
    <row r="104" spans="1:35" s="50" customFormat="1" x14ac:dyDescent="0.3">
      <c r="A104" s="96"/>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96"/>
      <c r="AB104" s="49"/>
      <c r="AC104" s="49"/>
      <c r="AD104" s="49"/>
      <c r="AE104" s="49"/>
      <c r="AF104" s="49"/>
      <c r="AG104" s="49"/>
      <c r="AH104" s="49"/>
      <c r="AI104" s="49"/>
    </row>
    <row r="105" spans="1:35" s="50" customFormat="1" x14ac:dyDescent="0.3">
      <c r="A105" s="96"/>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96"/>
      <c r="AB105" s="49"/>
      <c r="AC105" s="49"/>
      <c r="AD105" s="49"/>
      <c r="AE105" s="49"/>
      <c r="AF105" s="49"/>
      <c r="AG105" s="49"/>
      <c r="AH105" s="49"/>
      <c r="AI105" s="49"/>
    </row>
    <row r="106" spans="1:35" s="50" customFormat="1" x14ac:dyDescent="0.3">
      <c r="A106" s="96"/>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96"/>
      <c r="AB106" s="49"/>
      <c r="AC106" s="49"/>
      <c r="AD106" s="49"/>
      <c r="AE106" s="49"/>
      <c r="AF106" s="49"/>
      <c r="AG106" s="49"/>
      <c r="AH106" s="49"/>
      <c r="AI106" s="49"/>
    </row>
    <row r="107" spans="1:35" s="50" customFormat="1" x14ac:dyDescent="0.3">
      <c r="A107" s="96"/>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96"/>
      <c r="AB107" s="49"/>
      <c r="AC107" s="49"/>
      <c r="AD107" s="49"/>
      <c r="AE107" s="49"/>
      <c r="AF107" s="49"/>
      <c r="AG107" s="49"/>
      <c r="AH107" s="49"/>
      <c r="AI107" s="49"/>
    </row>
    <row r="108" spans="1:35" s="50" customFormat="1" x14ac:dyDescent="0.3">
      <c r="A108" s="96"/>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96"/>
      <c r="AB108" s="49"/>
      <c r="AC108" s="49"/>
      <c r="AD108" s="49"/>
      <c r="AE108" s="49"/>
      <c r="AF108" s="49"/>
      <c r="AG108" s="49"/>
      <c r="AH108" s="49"/>
      <c r="AI108" s="49"/>
    </row>
    <row r="109" spans="1:35" s="50" customFormat="1" x14ac:dyDescent="0.3">
      <c r="A109" s="96"/>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96"/>
      <c r="AB109" s="49"/>
      <c r="AC109" s="49"/>
      <c r="AD109" s="49"/>
      <c r="AE109" s="49"/>
      <c r="AF109" s="49"/>
      <c r="AG109" s="49"/>
      <c r="AH109" s="49"/>
      <c r="AI109" s="49"/>
    </row>
    <row r="110" spans="1:35" s="50" customFormat="1" x14ac:dyDescent="0.3">
      <c r="A110" s="96"/>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96"/>
      <c r="AB110" s="49"/>
      <c r="AC110" s="49"/>
      <c r="AD110" s="49"/>
      <c r="AE110" s="49"/>
      <c r="AF110" s="49"/>
      <c r="AG110" s="49"/>
      <c r="AH110" s="49"/>
      <c r="AI110" s="49"/>
    </row>
    <row r="111" spans="1:35" s="50" customFormat="1" x14ac:dyDescent="0.3">
      <c r="A111" s="96"/>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96"/>
      <c r="AB111" s="49"/>
      <c r="AC111" s="49"/>
      <c r="AD111" s="49"/>
      <c r="AE111" s="49"/>
      <c r="AF111" s="49"/>
      <c r="AG111" s="49"/>
      <c r="AH111" s="49"/>
      <c r="AI111" s="49"/>
    </row>
    <row r="112" spans="1:35" s="50" customFormat="1" x14ac:dyDescent="0.3">
      <c r="A112" s="96"/>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96"/>
      <c r="AB112" s="49"/>
      <c r="AC112" s="49"/>
      <c r="AD112" s="49"/>
      <c r="AE112" s="49"/>
      <c r="AF112" s="49"/>
      <c r="AG112" s="49"/>
      <c r="AH112" s="49"/>
      <c r="AI112" s="49"/>
    </row>
    <row r="113" spans="1:35" s="50" customFormat="1" x14ac:dyDescent="0.3">
      <c r="A113" s="96"/>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96"/>
      <c r="AB113" s="49"/>
      <c r="AC113" s="49"/>
      <c r="AD113" s="49"/>
      <c r="AE113" s="49"/>
      <c r="AF113" s="49"/>
      <c r="AG113" s="49"/>
      <c r="AH113" s="49"/>
      <c r="AI113" s="49"/>
    </row>
    <row r="114" spans="1:35" s="50" customFormat="1" x14ac:dyDescent="0.3">
      <c r="A114" s="96"/>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96"/>
      <c r="AB114" s="49"/>
      <c r="AC114" s="49"/>
      <c r="AD114" s="49"/>
      <c r="AE114" s="49"/>
      <c r="AF114" s="49"/>
      <c r="AG114" s="49"/>
      <c r="AH114" s="49"/>
      <c r="AI114" s="49"/>
    </row>
    <row r="115" spans="1:35" s="50" customFormat="1" x14ac:dyDescent="0.3">
      <c r="A115" s="96"/>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96"/>
      <c r="AB115" s="49"/>
      <c r="AC115" s="49"/>
      <c r="AD115" s="49"/>
      <c r="AE115" s="49"/>
      <c r="AF115" s="49"/>
      <c r="AG115" s="49"/>
      <c r="AH115" s="49"/>
      <c r="AI115" s="49"/>
    </row>
    <row r="116" spans="1:35" s="50" customFormat="1" x14ac:dyDescent="0.3">
      <c r="A116" s="96"/>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96"/>
      <c r="AB116" s="49"/>
      <c r="AC116" s="49"/>
      <c r="AD116" s="49"/>
      <c r="AE116" s="49"/>
      <c r="AF116" s="49"/>
      <c r="AG116" s="49"/>
      <c r="AH116" s="49"/>
      <c r="AI116" s="49"/>
    </row>
    <row r="117" spans="1:35" s="50" customFormat="1" x14ac:dyDescent="0.3">
      <c r="A117" s="96"/>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96"/>
      <c r="AB117" s="49"/>
      <c r="AC117" s="49"/>
      <c r="AD117" s="49"/>
      <c r="AE117" s="49"/>
      <c r="AF117" s="49"/>
      <c r="AG117" s="49"/>
      <c r="AH117" s="49"/>
      <c r="AI117" s="49"/>
    </row>
    <row r="118" spans="1:35" s="50" customFormat="1" x14ac:dyDescent="0.3">
      <c r="A118" s="96"/>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96"/>
      <c r="AB118" s="49"/>
      <c r="AC118" s="49"/>
      <c r="AD118" s="49"/>
      <c r="AE118" s="49"/>
      <c r="AF118" s="49"/>
      <c r="AG118" s="49"/>
      <c r="AH118" s="49"/>
      <c r="AI118" s="49"/>
    </row>
    <row r="119" spans="1:35" s="50" customFormat="1" x14ac:dyDescent="0.3">
      <c r="A119" s="96"/>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96"/>
      <c r="AB119" s="49"/>
      <c r="AC119" s="49"/>
      <c r="AD119" s="49"/>
      <c r="AE119" s="49"/>
      <c r="AF119" s="49"/>
      <c r="AG119" s="49"/>
      <c r="AH119" s="49"/>
      <c r="AI119" s="49"/>
    </row>
    <row r="120" spans="1:35" s="50" customFormat="1" x14ac:dyDescent="0.3">
      <c r="A120" s="96"/>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96"/>
      <c r="AB120" s="49"/>
      <c r="AC120" s="49"/>
      <c r="AD120" s="49"/>
      <c r="AE120" s="49"/>
      <c r="AF120" s="49"/>
      <c r="AG120" s="49"/>
      <c r="AH120" s="49"/>
      <c r="AI120" s="49"/>
    </row>
    <row r="121" spans="1:35" s="50" customFormat="1" x14ac:dyDescent="0.3">
      <c r="A121" s="96"/>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96"/>
      <c r="AB121" s="49"/>
      <c r="AC121" s="49"/>
      <c r="AD121" s="49"/>
      <c r="AE121" s="49"/>
      <c r="AF121" s="49"/>
      <c r="AG121" s="49"/>
      <c r="AH121" s="49"/>
      <c r="AI121" s="49"/>
    </row>
    <row r="122" spans="1:35" s="50" customFormat="1" x14ac:dyDescent="0.3">
      <c r="A122" s="96"/>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96"/>
      <c r="AB122" s="49"/>
      <c r="AC122" s="49"/>
      <c r="AD122" s="49"/>
      <c r="AE122" s="49"/>
      <c r="AF122" s="49"/>
      <c r="AG122" s="49"/>
      <c r="AH122" s="49"/>
      <c r="AI122" s="49"/>
    </row>
    <row r="123" spans="1:35" s="50" customFormat="1" x14ac:dyDescent="0.3">
      <c r="A123" s="96"/>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96"/>
      <c r="AB123" s="49"/>
      <c r="AC123" s="49"/>
      <c r="AD123" s="49"/>
      <c r="AE123" s="49"/>
      <c r="AF123" s="49"/>
      <c r="AG123" s="49"/>
      <c r="AH123" s="49"/>
      <c r="AI123" s="49"/>
    </row>
    <row r="124" spans="1:35" s="50" customFormat="1" x14ac:dyDescent="0.3">
      <c r="A124" s="96"/>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96"/>
      <c r="AB124" s="49"/>
      <c r="AC124" s="49"/>
      <c r="AD124" s="49"/>
      <c r="AE124" s="49"/>
      <c r="AF124" s="49"/>
      <c r="AG124" s="49"/>
      <c r="AH124" s="49"/>
      <c r="AI124" s="49"/>
    </row>
    <row r="125" spans="1:35" s="50" customFormat="1" x14ac:dyDescent="0.3">
      <c r="A125" s="96"/>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96"/>
      <c r="AB125" s="49"/>
      <c r="AC125" s="49"/>
      <c r="AD125" s="49"/>
      <c r="AE125" s="49"/>
      <c r="AF125" s="49"/>
      <c r="AG125" s="49"/>
      <c r="AH125" s="49"/>
      <c r="AI125" s="49"/>
    </row>
    <row r="126" spans="1:35" s="50" customFormat="1" x14ac:dyDescent="0.3">
      <c r="A126" s="96"/>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96"/>
      <c r="AB126" s="49"/>
      <c r="AC126" s="49"/>
      <c r="AD126" s="49"/>
      <c r="AE126" s="49"/>
      <c r="AF126" s="49"/>
      <c r="AG126" s="49"/>
      <c r="AH126" s="49"/>
      <c r="AI126" s="49"/>
    </row>
    <row r="127" spans="1:35" s="50" customFormat="1" x14ac:dyDescent="0.3">
      <c r="A127" s="96"/>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96"/>
      <c r="AB127" s="49"/>
      <c r="AC127" s="49"/>
      <c r="AD127" s="49"/>
      <c r="AE127" s="49"/>
      <c r="AF127" s="49"/>
      <c r="AG127" s="49"/>
      <c r="AH127" s="49"/>
      <c r="AI127" s="49"/>
    </row>
    <row r="128" spans="1:35" s="50" customFormat="1" x14ac:dyDescent="0.3">
      <c r="A128" s="96"/>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96"/>
      <c r="AB128" s="49"/>
      <c r="AC128" s="49"/>
      <c r="AD128" s="49"/>
      <c r="AE128" s="49"/>
      <c r="AF128" s="49"/>
      <c r="AG128" s="49"/>
      <c r="AH128" s="49"/>
      <c r="AI128" s="49"/>
    </row>
    <row r="129" spans="1:35" s="50" customFormat="1" x14ac:dyDescent="0.3">
      <c r="A129" s="96"/>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96"/>
      <c r="AB129" s="49"/>
      <c r="AC129" s="49"/>
      <c r="AD129" s="49"/>
      <c r="AE129" s="49"/>
      <c r="AF129" s="49"/>
      <c r="AG129" s="49"/>
      <c r="AH129" s="49"/>
      <c r="AI129" s="49"/>
    </row>
    <row r="130" spans="1:35" s="50" customFormat="1" x14ac:dyDescent="0.3">
      <c r="A130" s="96"/>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96"/>
      <c r="AB130" s="49"/>
      <c r="AC130" s="49"/>
      <c r="AD130" s="49"/>
      <c r="AE130" s="49"/>
      <c r="AF130" s="49"/>
      <c r="AG130" s="49"/>
      <c r="AH130" s="49"/>
      <c r="AI130" s="49"/>
    </row>
    <row r="131" spans="1:35" s="50" customFormat="1" x14ac:dyDescent="0.3">
      <c r="A131" s="96"/>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96"/>
      <c r="AB131" s="49"/>
      <c r="AC131" s="49"/>
      <c r="AD131" s="49"/>
      <c r="AE131" s="49"/>
      <c r="AF131" s="49"/>
      <c r="AG131" s="49"/>
      <c r="AH131" s="49"/>
      <c r="AI131" s="49"/>
    </row>
    <row r="132" spans="1:35" s="50" customFormat="1" x14ac:dyDescent="0.3">
      <c r="A132" s="96"/>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96"/>
      <c r="AB132" s="49"/>
      <c r="AC132" s="49"/>
      <c r="AD132" s="49"/>
      <c r="AE132" s="49"/>
      <c r="AF132" s="49"/>
      <c r="AG132" s="49"/>
      <c r="AH132" s="49"/>
      <c r="AI132" s="49"/>
    </row>
    <row r="133" spans="1:35" s="50" customFormat="1" x14ac:dyDescent="0.3">
      <c r="A133" s="96"/>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96"/>
      <c r="AB133" s="49"/>
      <c r="AC133" s="49"/>
      <c r="AD133" s="49"/>
      <c r="AE133" s="49"/>
      <c r="AF133" s="49"/>
      <c r="AG133" s="49"/>
      <c r="AH133" s="49"/>
      <c r="AI133" s="49"/>
    </row>
    <row r="134" spans="1:35" s="50" customFormat="1" x14ac:dyDescent="0.3">
      <c r="A134" s="96"/>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96"/>
      <c r="AB134" s="49"/>
      <c r="AC134" s="49"/>
      <c r="AD134" s="49"/>
      <c r="AE134" s="49"/>
      <c r="AF134" s="49"/>
      <c r="AG134" s="49"/>
      <c r="AH134" s="49"/>
      <c r="AI134" s="49"/>
    </row>
    <row r="135" spans="1:35" s="50" customFormat="1" x14ac:dyDescent="0.3">
      <c r="A135" s="96"/>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96"/>
      <c r="AB135" s="49"/>
      <c r="AC135" s="49"/>
      <c r="AD135" s="49"/>
      <c r="AE135" s="49"/>
      <c r="AF135" s="49"/>
      <c r="AG135" s="49"/>
      <c r="AH135" s="49"/>
      <c r="AI135" s="49"/>
    </row>
    <row r="136" spans="1:35" s="50" customFormat="1" x14ac:dyDescent="0.3">
      <c r="A136" s="96"/>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96"/>
      <c r="AB136" s="49"/>
      <c r="AC136" s="49"/>
      <c r="AD136" s="49"/>
      <c r="AE136" s="49"/>
      <c r="AF136" s="49"/>
      <c r="AG136" s="49"/>
      <c r="AH136" s="49"/>
      <c r="AI136" s="49"/>
    </row>
    <row r="137" spans="1:35" s="50" customFormat="1" x14ac:dyDescent="0.3">
      <c r="A137" s="96"/>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96"/>
      <c r="AB137" s="49"/>
      <c r="AC137" s="49"/>
      <c r="AD137" s="49"/>
      <c r="AE137" s="49"/>
      <c r="AF137" s="49"/>
      <c r="AG137" s="49"/>
      <c r="AH137" s="49"/>
      <c r="AI137" s="49"/>
    </row>
    <row r="138" spans="1:35" s="50" customFormat="1" x14ac:dyDescent="0.3">
      <c r="A138" s="96"/>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96"/>
      <c r="AB138" s="49"/>
      <c r="AC138" s="49"/>
      <c r="AD138" s="49"/>
      <c r="AE138" s="49"/>
      <c r="AF138" s="49"/>
      <c r="AG138" s="49"/>
      <c r="AH138" s="49"/>
      <c r="AI138" s="49"/>
    </row>
    <row r="139" spans="1:35" s="50" customFormat="1" x14ac:dyDescent="0.3">
      <c r="A139" s="96"/>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96"/>
      <c r="AB139" s="49"/>
      <c r="AC139" s="49"/>
      <c r="AD139" s="49"/>
      <c r="AE139" s="49"/>
      <c r="AF139" s="49"/>
      <c r="AG139" s="49"/>
      <c r="AH139" s="49"/>
      <c r="AI139" s="49"/>
    </row>
    <row r="140" spans="1:35" s="50" customFormat="1" ht="41.4" customHeight="1" x14ac:dyDescent="0.3">
      <c r="A140" s="96"/>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96"/>
      <c r="AB140" s="49"/>
      <c r="AC140" s="49"/>
      <c r="AD140" s="49"/>
      <c r="AE140" s="49"/>
      <c r="AF140" s="49"/>
      <c r="AG140" s="49"/>
      <c r="AH140" s="49"/>
      <c r="AI140" s="49"/>
    </row>
    <row r="141" spans="1:35" s="50" customFormat="1" ht="41.4" customHeight="1" x14ac:dyDescent="0.3">
      <c r="A141" s="96"/>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96"/>
      <c r="AB141" s="49"/>
      <c r="AC141" s="49"/>
      <c r="AD141" s="49"/>
      <c r="AE141" s="49"/>
      <c r="AF141" s="49"/>
      <c r="AG141" s="49"/>
      <c r="AH141" s="49"/>
      <c r="AI141" s="49"/>
    </row>
    <row r="142" spans="1:35" s="50" customFormat="1" x14ac:dyDescent="0.3">
      <c r="A142" s="96"/>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96"/>
      <c r="AB142" s="49"/>
      <c r="AC142" s="49"/>
      <c r="AD142" s="49"/>
      <c r="AE142" s="49"/>
      <c r="AF142" s="49"/>
      <c r="AG142" s="49"/>
      <c r="AH142" s="49"/>
      <c r="AI142" s="49"/>
    </row>
    <row r="143" spans="1:35" s="50" customFormat="1" x14ac:dyDescent="0.3">
      <c r="A143" s="96"/>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96"/>
      <c r="AB143" s="49"/>
      <c r="AC143" s="49"/>
      <c r="AD143" s="49"/>
      <c r="AE143" s="49"/>
      <c r="AF143" s="49"/>
      <c r="AG143" s="49"/>
      <c r="AH143" s="49"/>
      <c r="AI143" s="49"/>
    </row>
    <row r="144" spans="1:35" s="50" customFormat="1" x14ac:dyDescent="0.3">
      <c r="A144" s="96"/>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96"/>
      <c r="AB144" s="49"/>
      <c r="AC144" s="49"/>
      <c r="AD144" s="49"/>
      <c r="AE144" s="49"/>
      <c r="AF144" s="49"/>
      <c r="AG144" s="49"/>
      <c r="AH144" s="49"/>
      <c r="AI144" s="49"/>
    </row>
    <row r="145" spans="1:35" s="50" customFormat="1" x14ac:dyDescent="0.3">
      <c r="A145" s="96"/>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96"/>
      <c r="AB145" s="49"/>
      <c r="AC145" s="49"/>
      <c r="AD145" s="49"/>
      <c r="AE145" s="49"/>
      <c r="AF145" s="49"/>
      <c r="AG145" s="49"/>
      <c r="AH145" s="49"/>
      <c r="AI145" s="49"/>
    </row>
    <row r="146" spans="1:35" s="50" customFormat="1" x14ac:dyDescent="0.3">
      <c r="A146" s="96"/>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96"/>
      <c r="AB146" s="49"/>
      <c r="AC146" s="49"/>
      <c r="AD146" s="49"/>
      <c r="AE146" s="49"/>
      <c r="AF146" s="49"/>
      <c r="AG146" s="49"/>
      <c r="AH146" s="49"/>
      <c r="AI146" s="49"/>
    </row>
    <row r="147" spans="1:35" s="50" customFormat="1" x14ac:dyDescent="0.3">
      <c r="A147" s="96"/>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96"/>
      <c r="AB147" s="49"/>
      <c r="AC147" s="49"/>
      <c r="AD147" s="49"/>
      <c r="AE147" s="49"/>
      <c r="AF147" s="49"/>
      <c r="AG147" s="49"/>
      <c r="AH147" s="49"/>
      <c r="AI147" s="49"/>
    </row>
    <row r="148" spans="1:35" s="50" customFormat="1" x14ac:dyDescent="0.3">
      <c r="A148" s="96"/>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96"/>
      <c r="AB148" s="49"/>
      <c r="AC148" s="49"/>
      <c r="AD148" s="49"/>
      <c r="AE148" s="49"/>
      <c r="AF148" s="49"/>
      <c r="AG148" s="49"/>
      <c r="AH148" s="49"/>
      <c r="AI148" s="49"/>
    </row>
    <row r="149" spans="1:35" s="50" customFormat="1" x14ac:dyDescent="0.3">
      <c r="A149" s="96"/>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96"/>
      <c r="AB149" s="49"/>
      <c r="AC149" s="49"/>
      <c r="AD149" s="49"/>
      <c r="AE149" s="49"/>
      <c r="AF149" s="49"/>
      <c r="AG149" s="49"/>
      <c r="AH149" s="49"/>
      <c r="AI149" s="49"/>
    </row>
    <row r="150" spans="1:35" s="50" customFormat="1" x14ac:dyDescent="0.3">
      <c r="A150" s="96"/>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96"/>
      <c r="AB150" s="49"/>
      <c r="AC150" s="49"/>
      <c r="AD150" s="49"/>
      <c r="AE150" s="49"/>
      <c r="AF150" s="49"/>
      <c r="AG150" s="49"/>
      <c r="AH150" s="49"/>
      <c r="AI150" s="49"/>
    </row>
    <row r="151" spans="1:35" s="50" customFormat="1" x14ac:dyDescent="0.3">
      <c r="A151" s="96"/>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96"/>
      <c r="AB151" s="49"/>
      <c r="AC151" s="49"/>
      <c r="AD151" s="49"/>
      <c r="AE151" s="49"/>
      <c r="AF151" s="49"/>
      <c r="AG151" s="49"/>
      <c r="AH151" s="49"/>
      <c r="AI151" s="49"/>
    </row>
    <row r="152" spans="1:35" s="50" customFormat="1" x14ac:dyDescent="0.3">
      <c r="A152" s="96"/>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96"/>
      <c r="AB152" s="49"/>
      <c r="AC152" s="49"/>
      <c r="AD152" s="49"/>
      <c r="AE152" s="49"/>
      <c r="AF152" s="49"/>
      <c r="AG152" s="49"/>
      <c r="AH152" s="49"/>
      <c r="AI152" s="49"/>
    </row>
    <row r="153" spans="1:35" s="50" customFormat="1" x14ac:dyDescent="0.3">
      <c r="A153" s="96"/>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96"/>
      <c r="AB153" s="49"/>
      <c r="AC153" s="49"/>
      <c r="AD153" s="49"/>
      <c r="AE153" s="49"/>
      <c r="AF153" s="49"/>
      <c r="AG153" s="49"/>
      <c r="AH153" s="49"/>
      <c r="AI153" s="49"/>
    </row>
    <row r="154" spans="1:35" s="50" customFormat="1" x14ac:dyDescent="0.3">
      <c r="A154" s="96"/>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96"/>
      <c r="AB154" s="49"/>
      <c r="AC154" s="49"/>
      <c r="AD154" s="49"/>
      <c r="AE154" s="49"/>
      <c r="AF154" s="49"/>
      <c r="AG154" s="49"/>
      <c r="AH154" s="49"/>
      <c r="AI154" s="49"/>
    </row>
    <row r="155" spans="1:35" s="50" customFormat="1" x14ac:dyDescent="0.3">
      <c r="A155" s="96"/>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96"/>
      <c r="AB155" s="49"/>
      <c r="AC155" s="49"/>
      <c r="AD155" s="49"/>
      <c r="AE155" s="49"/>
      <c r="AF155" s="49"/>
      <c r="AG155" s="49"/>
      <c r="AH155" s="49"/>
      <c r="AI155" s="49"/>
    </row>
    <row r="156" spans="1:35" s="50" customFormat="1" ht="28.2" customHeight="1" x14ac:dyDescent="0.3">
      <c r="A156" s="96"/>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96"/>
      <c r="AB156" s="49"/>
      <c r="AC156" s="49"/>
      <c r="AD156" s="49"/>
      <c r="AE156" s="49"/>
      <c r="AF156" s="49"/>
      <c r="AG156" s="49"/>
      <c r="AH156" s="49"/>
      <c r="AI156" s="49"/>
    </row>
    <row r="157" spans="1:35" s="50" customFormat="1" x14ac:dyDescent="0.3">
      <c r="A157" s="96"/>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96"/>
      <c r="AB157" s="49"/>
      <c r="AC157" s="49"/>
      <c r="AD157" s="49"/>
      <c r="AE157" s="49"/>
      <c r="AF157" s="49"/>
      <c r="AG157" s="49"/>
      <c r="AH157" s="49"/>
      <c r="AI157" s="49"/>
    </row>
    <row r="158" spans="1:35" s="50" customFormat="1" x14ac:dyDescent="0.3">
      <c r="A158" s="96"/>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96"/>
      <c r="AB158" s="49"/>
      <c r="AC158" s="49"/>
      <c r="AD158" s="49"/>
      <c r="AE158" s="49"/>
      <c r="AF158" s="49"/>
      <c r="AG158" s="49"/>
      <c r="AH158" s="49"/>
      <c r="AI158" s="49"/>
    </row>
  </sheetData>
  <sheetProtection algorithmName="SHA-512" hashValue="0OiiODb5ueVF3+d4FiFY9DfxzEp2WvgWhcha/kUqeMHD55jMXJO+ArDm0OXisNrLK4+LTaq6HswSJeKZNXzupA==" saltValue="sRHH8BqznKVORC2pYUUTTA==" spinCount="100000" sheet="1" objects="1" scenarios="1" selectLockedCells="1" sort="0" autoFilter="0" selectUnlockedCells="1"/>
  <dataConsolidate/>
  <mergeCells count="21">
    <mergeCell ref="S26:T26"/>
    <mergeCell ref="O26:P26"/>
    <mergeCell ref="C21:AG21"/>
    <mergeCell ref="I26:J26"/>
    <mergeCell ref="K26:L26"/>
    <mergeCell ref="A9:AG9"/>
    <mergeCell ref="F25:H26"/>
    <mergeCell ref="A10:AG19"/>
    <mergeCell ref="A22:AG22"/>
    <mergeCell ref="A20:AG20"/>
    <mergeCell ref="AA23:AI26"/>
    <mergeCell ref="U25:X26"/>
    <mergeCell ref="A23:A26"/>
    <mergeCell ref="AH1:AI22"/>
    <mergeCell ref="F23:Z24"/>
    <mergeCell ref="B23:E26"/>
    <mergeCell ref="M26:N26"/>
    <mergeCell ref="Q26:R26"/>
    <mergeCell ref="C1:AG8"/>
    <mergeCell ref="A1:B8"/>
    <mergeCell ref="I25:T25"/>
  </mergeCells>
  <phoneticPr fontId="8" type="noConversion"/>
  <conditionalFormatting sqref="AI1:AI1048576">
    <cfRule type="cellIs" dxfId="80" priority="271" operator="equal">
      <formula>"TNC"</formula>
    </cfRule>
  </conditionalFormatting>
  <conditionalFormatting sqref="I28:T49 Y28:Y46">
    <cfRule type="cellIs" dxfId="79" priority="5" operator="equal">
      <formula>"NON"</formula>
    </cfRule>
    <cfRule type="cellIs" dxfId="78" priority="6" operator="equal">
      <formula>"OUI"</formula>
    </cfRule>
  </conditionalFormatting>
  <conditionalFormatting sqref="AI45 AH1:AI44 AH46:AI1048576 AH27:AH49">
    <cfRule type="expression" dxfId="77" priority="270">
      <formula>($AH1="NON (EVALUATION RECENTE)")</formula>
    </cfRule>
  </conditionalFormatting>
  <conditionalFormatting sqref="AH1048452:AH1048576">
    <cfRule type="expression" dxfId="76" priority="278">
      <formula>(#REF!="NON (EVALUATION RECENTE)")</formula>
    </cfRule>
    <cfRule type="cellIs" dxfId="75" priority="279" operator="equal">
      <formula>"TNC"</formula>
    </cfRule>
  </conditionalFormatting>
  <conditionalFormatting sqref="AI1048452:AI1048576">
    <cfRule type="expression" dxfId="74" priority="280">
      <formula>(#REF!="NON (EVALUATION RECENTE)")</formula>
    </cfRule>
    <cfRule type="cellIs" dxfId="73" priority="281" operator="equal">
      <formula>"TNC"</formula>
    </cfRule>
  </conditionalFormatting>
  <conditionalFormatting sqref="AI1048517:AI1048576">
    <cfRule type="expression" dxfId="72" priority="304">
      <formula>(#REF!="NON (EVALUATION RECENTE)")</formula>
    </cfRule>
    <cfRule type="cellIs" dxfId="71" priority="305" operator="equal">
      <formula>"TNC"</formula>
    </cfRule>
  </conditionalFormatting>
  <conditionalFormatting sqref="AG28:AG49">
    <cfRule type="cellIs" dxfId="70" priority="7" operator="equal">
      <formula>0</formula>
    </cfRule>
    <cfRule type="cellIs" dxfId="69" priority="16" operator="equal">
      <formula>1</formula>
    </cfRule>
  </conditionalFormatting>
  <conditionalFormatting sqref="Y47:Y49">
    <cfRule type="cellIs" dxfId="68" priority="2" operator="equal">
      <formula>"NON"</formula>
    </cfRule>
    <cfRule type="cellIs" dxfId="67" priority="3" operator="equal">
      <formula>"OUI"</formula>
    </cfRule>
  </conditionalFormatting>
  <conditionalFormatting sqref="AI1048411:AI1048451">
    <cfRule type="expression" dxfId="66" priority="553">
      <formula>($AH10="NON (EVALUATION RECENTE)")</formula>
    </cfRule>
    <cfRule type="cellIs" dxfId="65" priority="554" operator="equal">
      <formula>"TNC"</formula>
    </cfRule>
  </conditionalFormatting>
  <conditionalFormatting sqref="AH1048410:AH1048451">
    <cfRule type="expression" dxfId="64" priority="555">
      <formula>($AG10="NON (EVALUATION RECENTE)")</formula>
    </cfRule>
    <cfRule type="cellIs" dxfId="63" priority="556" operator="equal">
      <formula>"TNC"</formula>
    </cfRule>
  </conditionalFormatting>
  <conditionalFormatting sqref="AI1048454:AI1048516">
    <cfRule type="expression" dxfId="62" priority="557">
      <formula>($AH1="NON (EVALUATION RECENTE)")</formula>
    </cfRule>
    <cfRule type="cellIs" dxfId="61" priority="558" operator="equal">
      <formula>"TNC"</formula>
    </cfRule>
  </conditionalFormatting>
  <conditionalFormatting sqref="F28:H49">
    <cfRule type="cellIs" dxfId="60" priority="1" operator="equal">
      <formula>"NON"</formula>
    </cfRule>
  </conditionalFormatting>
  <dataValidations xWindow="684" yWindow="717" count="1">
    <dataValidation allowBlank="1" showInputMessage="1" sqref="A1 C1 AH1 A10 A23:AI1048576 AJ1:XFD1048576" xr:uid="{D5CDE7B0-465C-48BA-8963-C41EBE5C22AF}"/>
  </dataValidations>
  <printOptions horizontalCentered="1"/>
  <pageMargins left="0.70866141732283472" right="0.70866141732283472" top="0.74803149606299213" bottom="0.74803149606299213" header="0.31496062992125984" footer="0.31496062992125984"/>
  <pageSetup paperSize="9" scale="26"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8883-699A-4A53-955C-3F639AA31673}">
  <sheetPr>
    <tabColor rgb="FF7030A0"/>
    <pageSetUpPr fitToPage="1"/>
  </sheetPr>
  <dimension ref="A1:P40"/>
  <sheetViews>
    <sheetView zoomScale="70" zoomScaleNormal="70" workbookViewId="0">
      <selection sqref="A1:B8"/>
    </sheetView>
  </sheetViews>
  <sheetFormatPr baseColWidth="10" defaultColWidth="11.5546875" defaultRowHeight="14.4" x14ac:dyDescent="0.3"/>
  <cols>
    <col min="1" max="1" width="15.77734375" customWidth="1"/>
    <col min="2" max="2" width="20.6640625" style="4" customWidth="1"/>
    <col min="3" max="5" width="20.6640625" customWidth="1"/>
    <col min="6" max="6" width="15.6640625" style="4" customWidth="1"/>
    <col min="7" max="7" width="11.6640625" customWidth="1"/>
    <col min="8" max="8" width="15.77734375" bestFit="1" customWidth="1"/>
    <col min="9" max="9" width="10.6640625" customWidth="1"/>
    <col min="10" max="10" width="10.6640625" style="11" customWidth="1"/>
    <col min="11" max="11" width="13.33203125" bestFit="1" customWidth="1"/>
    <col min="12" max="13" width="15.6640625" customWidth="1"/>
    <col min="14" max="14" width="30.6640625" customWidth="1"/>
    <col min="15" max="15" width="15.6640625" customWidth="1"/>
    <col min="16" max="16" width="60.6640625" customWidth="1"/>
  </cols>
  <sheetData>
    <row r="1" spans="1:16" s="8" customFormat="1" ht="14.4" customHeight="1" x14ac:dyDescent="0.3">
      <c r="A1" s="175" t="s">
        <v>169</v>
      </c>
      <c r="B1" s="175"/>
      <c r="C1" s="174" t="s">
        <v>233</v>
      </c>
      <c r="D1" s="174"/>
      <c r="E1" s="174"/>
      <c r="F1" s="174"/>
      <c r="G1" s="174"/>
      <c r="H1" s="174"/>
      <c r="I1" s="174"/>
      <c r="J1" s="174"/>
      <c r="K1" s="174"/>
      <c r="L1" s="174"/>
      <c r="M1" s="174"/>
      <c r="N1" s="174"/>
      <c r="O1" s="174"/>
      <c r="P1" s="170" t="s">
        <v>168</v>
      </c>
    </row>
    <row r="2" spans="1:16" s="8" customFormat="1" x14ac:dyDescent="0.3">
      <c r="A2" s="175"/>
      <c r="B2" s="175"/>
      <c r="C2" s="174"/>
      <c r="D2" s="174"/>
      <c r="E2" s="174"/>
      <c r="F2" s="174"/>
      <c r="G2" s="174"/>
      <c r="H2" s="174"/>
      <c r="I2" s="174"/>
      <c r="J2" s="174"/>
      <c r="K2" s="174"/>
      <c r="L2" s="174"/>
      <c r="M2" s="174"/>
      <c r="N2" s="174"/>
      <c r="O2" s="174"/>
      <c r="P2" s="170"/>
    </row>
    <row r="3" spans="1:16" s="8" customFormat="1" x14ac:dyDescent="0.3">
      <c r="A3" s="175"/>
      <c r="B3" s="175"/>
      <c r="C3" s="174"/>
      <c r="D3" s="174"/>
      <c r="E3" s="174"/>
      <c r="F3" s="174"/>
      <c r="G3" s="174"/>
      <c r="H3" s="174"/>
      <c r="I3" s="174"/>
      <c r="J3" s="174"/>
      <c r="K3" s="174"/>
      <c r="L3" s="174"/>
      <c r="M3" s="174"/>
      <c r="N3" s="174"/>
      <c r="O3" s="174"/>
      <c r="P3" s="170"/>
    </row>
    <row r="4" spans="1:16" s="8" customFormat="1" x14ac:dyDescent="0.3">
      <c r="A4" s="175"/>
      <c r="B4" s="175"/>
      <c r="C4" s="174"/>
      <c r="D4" s="174"/>
      <c r="E4" s="174"/>
      <c r="F4" s="174"/>
      <c r="G4" s="174"/>
      <c r="H4" s="174"/>
      <c r="I4" s="174"/>
      <c r="J4" s="174"/>
      <c r="K4" s="174"/>
      <c r="L4" s="174"/>
      <c r="M4" s="174"/>
      <c r="N4" s="174"/>
      <c r="O4" s="174"/>
      <c r="P4" s="170"/>
    </row>
    <row r="5" spans="1:16" s="8" customFormat="1" x14ac:dyDescent="0.3">
      <c r="A5" s="175"/>
      <c r="B5" s="175"/>
      <c r="C5" s="174"/>
      <c r="D5" s="174"/>
      <c r="E5" s="174"/>
      <c r="F5" s="174"/>
      <c r="G5" s="174"/>
      <c r="H5" s="174"/>
      <c r="I5" s="174"/>
      <c r="J5" s="174"/>
      <c r="K5" s="174"/>
      <c r="L5" s="174"/>
      <c r="M5" s="174"/>
      <c r="N5" s="174"/>
      <c r="O5" s="174"/>
      <c r="P5" s="170"/>
    </row>
    <row r="6" spans="1:16" s="8" customFormat="1" x14ac:dyDescent="0.3">
      <c r="A6" s="175"/>
      <c r="B6" s="175"/>
      <c r="C6" s="174"/>
      <c r="D6" s="174"/>
      <c r="E6" s="174"/>
      <c r="F6" s="174"/>
      <c r="G6" s="174"/>
      <c r="H6" s="174"/>
      <c r="I6" s="174"/>
      <c r="J6" s="174"/>
      <c r="K6" s="174"/>
      <c r="L6" s="174"/>
      <c r="M6" s="174"/>
      <c r="N6" s="174"/>
      <c r="O6" s="174"/>
      <c r="P6" s="170"/>
    </row>
    <row r="7" spans="1:16" s="8" customFormat="1" x14ac:dyDescent="0.3">
      <c r="A7" s="175"/>
      <c r="B7" s="175"/>
      <c r="C7" s="174"/>
      <c r="D7" s="174"/>
      <c r="E7" s="174"/>
      <c r="F7" s="174"/>
      <c r="G7" s="174"/>
      <c r="H7" s="174"/>
      <c r="I7" s="174"/>
      <c r="J7" s="174"/>
      <c r="K7" s="174"/>
      <c r="L7" s="174"/>
      <c r="M7" s="174"/>
      <c r="N7" s="174"/>
      <c r="O7" s="174"/>
      <c r="P7" s="170"/>
    </row>
    <row r="8" spans="1:16" s="8" customFormat="1" x14ac:dyDescent="0.3">
      <c r="A8" s="175"/>
      <c r="B8" s="175"/>
      <c r="C8" s="174"/>
      <c r="D8" s="174"/>
      <c r="E8" s="174"/>
      <c r="F8" s="174"/>
      <c r="G8" s="174"/>
      <c r="H8" s="174"/>
      <c r="I8" s="174"/>
      <c r="J8" s="174"/>
      <c r="K8" s="174"/>
      <c r="L8" s="174"/>
      <c r="M8" s="174"/>
      <c r="N8" s="174"/>
      <c r="O8" s="174"/>
      <c r="P8" s="170"/>
    </row>
    <row r="9" spans="1:16" s="12" customFormat="1" ht="14.4" customHeight="1" x14ac:dyDescent="0.3">
      <c r="A9" s="173" t="s">
        <v>185</v>
      </c>
      <c r="B9" s="173"/>
      <c r="C9" s="173"/>
      <c r="D9" s="173"/>
      <c r="E9" s="173"/>
      <c r="F9" s="173"/>
      <c r="G9" s="173"/>
      <c r="H9" s="173"/>
      <c r="I9" s="173"/>
      <c r="J9" s="173"/>
      <c r="K9" s="173"/>
      <c r="L9" s="173"/>
      <c r="M9" s="173"/>
      <c r="N9" s="173"/>
      <c r="O9" s="173"/>
      <c r="P9" s="170"/>
    </row>
    <row r="10" spans="1:16" s="12" customFormat="1" ht="14.4" customHeight="1" x14ac:dyDescent="0.3">
      <c r="A10" s="173"/>
      <c r="B10" s="173"/>
      <c r="C10" s="173"/>
      <c r="D10" s="173"/>
      <c r="E10" s="173"/>
      <c r="F10" s="173"/>
      <c r="G10" s="173"/>
      <c r="H10" s="173"/>
      <c r="I10" s="173"/>
      <c r="J10" s="173"/>
      <c r="K10" s="173"/>
      <c r="L10" s="173"/>
      <c r="M10" s="173"/>
      <c r="N10" s="173"/>
      <c r="O10" s="173"/>
      <c r="P10" s="170"/>
    </row>
    <row r="11" spans="1:16" s="12" customFormat="1" ht="14.4" customHeight="1" x14ac:dyDescent="0.3">
      <c r="A11" s="173"/>
      <c r="B11" s="173"/>
      <c r="C11" s="173"/>
      <c r="D11" s="173"/>
      <c r="E11" s="173"/>
      <c r="F11" s="173"/>
      <c r="G11" s="173"/>
      <c r="H11" s="173"/>
      <c r="I11" s="173"/>
      <c r="J11" s="173"/>
      <c r="K11" s="173"/>
      <c r="L11" s="173"/>
      <c r="M11" s="173"/>
      <c r="N11" s="173"/>
      <c r="O11" s="173"/>
      <c r="P11" s="170"/>
    </row>
    <row r="12" spans="1:16" s="12" customFormat="1" ht="14.4" customHeight="1" x14ac:dyDescent="0.3">
      <c r="A12" s="173"/>
      <c r="B12" s="173"/>
      <c r="C12" s="173"/>
      <c r="D12" s="173"/>
      <c r="E12" s="173"/>
      <c r="F12" s="173"/>
      <c r="G12" s="173"/>
      <c r="H12" s="173"/>
      <c r="I12" s="173"/>
      <c r="J12" s="173"/>
      <c r="K12" s="173"/>
      <c r="L12" s="173"/>
      <c r="M12" s="173"/>
      <c r="N12" s="173"/>
      <c r="O12" s="173"/>
      <c r="P12" s="170"/>
    </row>
    <row r="13" spans="1:16" s="12" customFormat="1" ht="14.4" customHeight="1" x14ac:dyDescent="0.3">
      <c r="A13" s="173"/>
      <c r="B13" s="173"/>
      <c r="C13" s="173"/>
      <c r="D13" s="173"/>
      <c r="E13" s="173"/>
      <c r="F13" s="173"/>
      <c r="G13" s="173"/>
      <c r="H13" s="173"/>
      <c r="I13" s="173"/>
      <c r="J13" s="173"/>
      <c r="K13" s="173"/>
      <c r="L13" s="173"/>
      <c r="M13" s="173"/>
      <c r="N13" s="173"/>
      <c r="O13" s="173"/>
      <c r="P13" s="170"/>
    </row>
    <row r="14" spans="1:16" s="12" customFormat="1" ht="14.4" customHeight="1" x14ac:dyDescent="0.3">
      <c r="A14" s="173"/>
      <c r="B14" s="173"/>
      <c r="C14" s="173"/>
      <c r="D14" s="173"/>
      <c r="E14" s="173"/>
      <c r="F14" s="173"/>
      <c r="G14" s="173"/>
      <c r="H14" s="173"/>
      <c r="I14" s="173"/>
      <c r="J14" s="173"/>
      <c r="K14" s="173"/>
      <c r="L14" s="173"/>
      <c r="M14" s="173"/>
      <c r="N14" s="173"/>
      <c r="O14" s="173"/>
      <c r="P14" s="170"/>
    </row>
    <row r="15" spans="1:16" s="12" customFormat="1" ht="14.4" customHeight="1" x14ac:dyDescent="0.3">
      <c r="A15" s="173"/>
      <c r="B15" s="173"/>
      <c r="C15" s="173"/>
      <c r="D15" s="173"/>
      <c r="E15" s="173"/>
      <c r="F15" s="173"/>
      <c r="G15" s="173"/>
      <c r="H15" s="173"/>
      <c r="I15" s="173"/>
      <c r="J15" s="173"/>
      <c r="K15" s="173"/>
      <c r="L15" s="173"/>
      <c r="M15" s="173"/>
      <c r="N15" s="173"/>
      <c r="O15" s="173"/>
      <c r="P15" s="170"/>
    </row>
    <row r="16" spans="1:16" s="12" customFormat="1" ht="14.4" customHeight="1" x14ac:dyDescent="0.3">
      <c r="A16" s="173"/>
      <c r="B16" s="173"/>
      <c r="C16" s="173"/>
      <c r="D16" s="173"/>
      <c r="E16" s="173"/>
      <c r="F16" s="173"/>
      <c r="G16" s="173"/>
      <c r="H16" s="173"/>
      <c r="I16" s="173"/>
      <c r="J16" s="173"/>
      <c r="K16" s="173"/>
      <c r="L16" s="173"/>
      <c r="M16" s="173"/>
      <c r="N16" s="173"/>
      <c r="O16" s="173"/>
      <c r="P16" s="170"/>
    </row>
    <row r="17" spans="1:16" s="12" customFormat="1" ht="21" x14ac:dyDescent="0.3">
      <c r="A17" s="172"/>
      <c r="B17" s="172"/>
      <c r="C17" s="172"/>
      <c r="D17" s="172"/>
      <c r="E17" s="172"/>
      <c r="F17" s="172"/>
      <c r="G17" s="172"/>
      <c r="H17" s="172"/>
      <c r="I17" s="172"/>
      <c r="J17" s="172"/>
      <c r="K17" s="172"/>
      <c r="L17" s="172"/>
      <c r="M17" s="172"/>
      <c r="N17" s="172"/>
      <c r="O17" s="172"/>
      <c r="P17" s="170"/>
    </row>
    <row r="18" spans="1:16" s="12" customFormat="1" ht="21" customHeight="1" x14ac:dyDescent="0.3">
      <c r="A18" s="25" t="s">
        <v>177</v>
      </c>
      <c r="B18" s="26"/>
      <c r="C18" s="176" t="s">
        <v>178</v>
      </c>
      <c r="D18" s="176"/>
      <c r="E18" s="176"/>
      <c r="F18" s="176"/>
      <c r="G18" s="176"/>
      <c r="H18" s="176"/>
      <c r="I18" s="176"/>
      <c r="J18" s="176"/>
      <c r="K18" s="176"/>
      <c r="L18" s="176"/>
      <c r="M18" s="176"/>
      <c r="N18" s="176"/>
      <c r="O18" s="176"/>
      <c r="P18" s="170"/>
    </row>
    <row r="19" spans="1:16" s="12" customFormat="1" ht="21" x14ac:dyDescent="0.3">
      <c r="A19" s="172"/>
      <c r="B19" s="172"/>
      <c r="C19" s="172"/>
      <c r="D19" s="172"/>
      <c r="E19" s="172"/>
      <c r="F19" s="172"/>
      <c r="G19" s="172"/>
      <c r="H19" s="172"/>
      <c r="I19" s="172"/>
      <c r="J19" s="172"/>
      <c r="K19" s="172"/>
      <c r="L19" s="172"/>
      <c r="M19" s="172"/>
      <c r="N19" s="172"/>
      <c r="O19" s="172"/>
      <c r="P19" s="171"/>
    </row>
    <row r="20" spans="1:16" s="3" customFormat="1" ht="30" customHeight="1" x14ac:dyDescent="0.3">
      <c r="A20" s="169"/>
      <c r="B20" s="163" t="s">
        <v>160</v>
      </c>
      <c r="C20" s="164"/>
      <c r="D20" s="164"/>
      <c r="E20" s="148" t="s">
        <v>98</v>
      </c>
      <c r="F20" s="149"/>
      <c r="G20" s="154" t="s">
        <v>14</v>
      </c>
      <c r="H20" s="155"/>
      <c r="I20" s="155"/>
      <c r="J20" s="155"/>
      <c r="K20" s="155"/>
      <c r="L20" s="155"/>
      <c r="M20" s="155"/>
      <c r="N20" s="155"/>
      <c r="O20" s="155"/>
      <c r="P20" s="156"/>
    </row>
    <row r="21" spans="1:16" ht="15" customHeight="1" x14ac:dyDescent="0.3">
      <c r="A21" s="169"/>
      <c r="B21" s="165"/>
      <c r="C21" s="166"/>
      <c r="D21" s="166"/>
      <c r="E21" s="150"/>
      <c r="F21" s="151"/>
      <c r="G21" s="157"/>
      <c r="H21" s="158"/>
      <c r="I21" s="158"/>
      <c r="J21" s="158"/>
      <c r="K21" s="158"/>
      <c r="L21" s="158"/>
      <c r="M21" s="158"/>
      <c r="N21" s="158"/>
      <c r="O21" s="158"/>
      <c r="P21" s="159"/>
    </row>
    <row r="22" spans="1:16" ht="18.75" customHeight="1" x14ac:dyDescent="0.3">
      <c r="A22" s="169"/>
      <c r="B22" s="167"/>
      <c r="C22" s="168"/>
      <c r="D22" s="168"/>
      <c r="E22" s="152"/>
      <c r="F22" s="153"/>
      <c r="G22" s="160"/>
      <c r="H22" s="161"/>
      <c r="I22" s="161"/>
      <c r="J22" s="161"/>
      <c r="K22" s="161"/>
      <c r="L22" s="161"/>
      <c r="M22" s="161"/>
      <c r="N22" s="161"/>
      <c r="O22" s="161"/>
      <c r="P22" s="162"/>
    </row>
    <row r="23" spans="1:16" ht="57.6" x14ac:dyDescent="0.3">
      <c r="A23" s="9" t="s">
        <v>68</v>
      </c>
      <c r="B23" s="9" t="s">
        <v>0</v>
      </c>
      <c r="C23" s="9" t="s">
        <v>13</v>
      </c>
      <c r="D23" s="9" t="s">
        <v>12</v>
      </c>
      <c r="E23" s="9" t="s">
        <v>99</v>
      </c>
      <c r="F23" s="9" t="s">
        <v>101</v>
      </c>
      <c r="G23" s="9" t="s">
        <v>1</v>
      </c>
      <c r="H23" s="9" t="s">
        <v>2</v>
      </c>
      <c r="I23" s="9" t="s">
        <v>3</v>
      </c>
      <c r="J23" s="10" t="s">
        <v>23</v>
      </c>
      <c r="K23" s="9" t="s">
        <v>4</v>
      </c>
      <c r="L23" s="9" t="s">
        <v>194</v>
      </c>
      <c r="M23" s="9" t="s">
        <v>6</v>
      </c>
      <c r="N23" s="9" t="s">
        <v>24</v>
      </c>
      <c r="O23" s="9" t="s">
        <v>166</v>
      </c>
      <c r="P23" s="9" t="s">
        <v>96</v>
      </c>
    </row>
    <row r="24" spans="1:16" ht="43.2" x14ac:dyDescent="0.3">
      <c r="A24" s="27">
        <v>44228</v>
      </c>
      <c r="B24" s="14" t="s">
        <v>191</v>
      </c>
      <c r="C24" s="14" t="s">
        <v>206</v>
      </c>
      <c r="D24" s="14" t="s">
        <v>192</v>
      </c>
      <c r="E24" s="14" t="s">
        <v>100</v>
      </c>
      <c r="F24" s="14" t="s">
        <v>100</v>
      </c>
      <c r="G24" s="14" t="s">
        <v>192</v>
      </c>
      <c r="H24" s="14" t="s">
        <v>193</v>
      </c>
      <c r="I24" s="14">
        <v>211</v>
      </c>
      <c r="J24" s="29" t="s">
        <v>27</v>
      </c>
      <c r="K24" s="28">
        <v>44069</v>
      </c>
      <c r="L24" s="28">
        <v>44561</v>
      </c>
      <c r="M24" s="30">
        <v>1</v>
      </c>
      <c r="N24" s="15" t="s">
        <v>27</v>
      </c>
      <c r="O24" s="14" t="s">
        <v>100</v>
      </c>
      <c r="P24" s="97" t="s">
        <v>195</v>
      </c>
    </row>
    <row r="25" spans="1:16" x14ac:dyDescent="0.3">
      <c r="A25" s="19"/>
    </row>
    <row r="26" spans="1:16" x14ac:dyDescent="0.3">
      <c r="A26" s="19"/>
    </row>
    <row r="27" spans="1:16" x14ac:dyDescent="0.3">
      <c r="A27" s="19"/>
    </row>
    <row r="28" spans="1:16" x14ac:dyDescent="0.3">
      <c r="A28" s="19"/>
    </row>
    <row r="29" spans="1:16" x14ac:dyDescent="0.3">
      <c r="A29" s="19"/>
    </row>
    <row r="30" spans="1:16" x14ac:dyDescent="0.3">
      <c r="A30" s="19"/>
    </row>
    <row r="31" spans="1:16" x14ac:dyDescent="0.3">
      <c r="A31" s="19"/>
    </row>
    <row r="32" spans="1:16" x14ac:dyDescent="0.3">
      <c r="A32" s="19"/>
    </row>
    <row r="33" spans="1:1" x14ac:dyDescent="0.3">
      <c r="A33" s="19"/>
    </row>
    <row r="34" spans="1:1" x14ac:dyDescent="0.3">
      <c r="A34" s="19"/>
    </row>
    <row r="35" spans="1:1" x14ac:dyDescent="0.3">
      <c r="A35" s="19"/>
    </row>
    <row r="36" spans="1:1" x14ac:dyDescent="0.3">
      <c r="A36" s="19"/>
    </row>
    <row r="37" spans="1:1" x14ac:dyDescent="0.3">
      <c r="A37" s="19"/>
    </row>
    <row r="38" spans="1:1" x14ac:dyDescent="0.3">
      <c r="A38" s="19"/>
    </row>
    <row r="39" spans="1:1" x14ac:dyDescent="0.3">
      <c r="A39" s="19"/>
    </row>
    <row r="40" spans="1:1" x14ac:dyDescent="0.3">
      <c r="A40" s="19"/>
    </row>
  </sheetData>
  <sheetProtection algorithmName="SHA-512" hashValue="pFTR/OHdcJxmgqA7MESBwf+kLVdCUZ+N73rgSW0Jl5+SkaG8tUVIpGq+Sj+QubDKQpMmRRXXtloZZjwJPQiiLg==" saltValue="dz206IyPmEzCJiC1TTkMcA==" spinCount="100000" sheet="1" objects="1" scenarios="1" selectLockedCells="1" sort="0" autoFilter="0" selectUnlockedCells="1"/>
  <mergeCells count="11">
    <mergeCell ref="E20:F22"/>
    <mergeCell ref="G20:P22"/>
    <mergeCell ref="B20:D22"/>
    <mergeCell ref="A20:A22"/>
    <mergeCell ref="P1:P19"/>
    <mergeCell ref="A17:O17"/>
    <mergeCell ref="A19:O19"/>
    <mergeCell ref="A9:O16"/>
    <mergeCell ref="C1:O8"/>
    <mergeCell ref="A1:B8"/>
    <mergeCell ref="C18:O18"/>
  </mergeCells>
  <conditionalFormatting sqref="M20:M1048576">
    <cfRule type="iconSet" priority="15">
      <iconSet showValue="0">
        <cfvo type="percent" val="0"/>
        <cfvo type="num" val="0" gte="0"/>
        <cfvo type="num" val="1"/>
      </iconSet>
    </cfRule>
  </conditionalFormatting>
  <conditionalFormatting sqref="O20:O1048576">
    <cfRule type="cellIs" dxfId="20" priority="4" operator="equal">
      <formula>"TNC"</formula>
    </cfRule>
  </conditionalFormatting>
  <dataValidations count="1">
    <dataValidation allowBlank="1" showInputMessage="1" sqref="A1 C1 P1 A9 Q1:XFD19" xr:uid="{9E1927DF-328A-4713-A449-963C54EE62D0}"/>
  </dataValidations>
  <printOptions horizontalCentered="1"/>
  <pageMargins left="0.70866141732283472" right="0.70866141732283472" top="0.74803149606299213" bottom="0.74803149606299213" header="0.31496062992125984" footer="0.31496062992125984"/>
  <pageSetup paperSize="9" scale="41" fitToHeight="0" orientation="landscape" r:id="rId1"/>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36C73-72FA-45A5-8DC3-2D9BA529A222}">
  <dimension ref="A1:D4"/>
  <sheetViews>
    <sheetView topLeftCell="A4" workbookViewId="0">
      <selection activeCell="C4" sqref="C4"/>
    </sheetView>
  </sheetViews>
  <sheetFormatPr baseColWidth="10" defaultRowHeight="14.4" x14ac:dyDescent="0.3"/>
  <cols>
    <col min="1" max="1" width="11.5546875" style="3"/>
    <col min="3" max="3" width="60.77734375" customWidth="1"/>
    <col min="4" max="4" width="11.5546875" style="4"/>
  </cols>
  <sheetData>
    <row r="1" spans="1:4" ht="28.8" x14ac:dyDescent="0.3">
      <c r="A1" s="31" t="s">
        <v>186</v>
      </c>
      <c r="B1" s="31" t="s">
        <v>187</v>
      </c>
      <c r="C1" s="31" t="s">
        <v>200</v>
      </c>
      <c r="D1" s="5" t="s">
        <v>188</v>
      </c>
    </row>
    <row r="2" spans="1:4" x14ac:dyDescent="0.3">
      <c r="A2" s="1">
        <v>1</v>
      </c>
      <c r="B2" s="4"/>
      <c r="C2" t="s">
        <v>189</v>
      </c>
      <c r="D2" s="4" t="s">
        <v>190</v>
      </c>
    </row>
    <row r="3" spans="1:4" ht="201.6" x14ac:dyDescent="0.3">
      <c r="A3" s="1">
        <v>3</v>
      </c>
      <c r="B3" s="32">
        <v>44228</v>
      </c>
      <c r="C3" s="6" t="s">
        <v>208</v>
      </c>
      <c r="D3" s="1" t="s">
        <v>190</v>
      </c>
    </row>
    <row r="4" spans="1:4" ht="144" x14ac:dyDescent="0.3">
      <c r="A4" s="1">
        <v>4</v>
      </c>
      <c r="B4" s="32">
        <v>44385</v>
      </c>
      <c r="C4" s="6" t="s">
        <v>230</v>
      </c>
      <c r="D4" s="1" t="s">
        <v>190</v>
      </c>
    </row>
  </sheetData>
  <sheetProtection algorithmName="SHA-512" hashValue="PyntNT+ouUVjZ7+kG0M9PpWrL3CulkuTADe9UbGq6oOme37eD/4+u99vChy9Bu7hAolgpwamRGpAzC/PB+1/ww==" saltValue="d8TXIURJQ+D79F6AFkSa/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08C6-365D-4085-AECB-72FC6575677B}">
  <sheetPr>
    <tabColor theme="0" tint="-0.499984740745262"/>
  </sheetPr>
  <dimension ref="A1:G30"/>
  <sheetViews>
    <sheetView workbookViewId="0"/>
  </sheetViews>
  <sheetFormatPr baseColWidth="10" defaultRowHeight="14.4" x14ac:dyDescent="0.3"/>
  <cols>
    <col min="1" max="1" width="44.44140625" bestFit="1" customWidth="1"/>
    <col min="2" max="2" width="4.33203125" customWidth="1"/>
    <col min="4" max="4" width="4.33203125" customWidth="1"/>
    <col min="5" max="5" width="15.44140625" style="1" bestFit="1" customWidth="1"/>
    <col min="6" max="6" width="4.33203125" customWidth="1"/>
    <col min="7" max="7" width="30.6640625" style="4" customWidth="1"/>
    <col min="9" max="9" width="44.44140625" bestFit="1" customWidth="1"/>
    <col min="10" max="10" width="17.6640625" customWidth="1"/>
  </cols>
  <sheetData>
    <row r="1" spans="1:7" s="6" customFormat="1" ht="28.8" x14ac:dyDescent="0.3">
      <c r="A1" s="5" t="s">
        <v>102</v>
      </c>
      <c r="B1" s="5"/>
      <c r="C1" s="5" t="s">
        <v>38</v>
      </c>
      <c r="E1" s="5" t="s">
        <v>44</v>
      </c>
      <c r="G1" s="5" t="s">
        <v>123</v>
      </c>
    </row>
    <row r="2" spans="1:7" x14ac:dyDescent="0.3">
      <c r="A2" s="2" t="s">
        <v>9</v>
      </c>
      <c r="B2" s="2"/>
      <c r="C2" s="1" t="s">
        <v>39</v>
      </c>
      <c r="E2" s="1" t="s">
        <v>48</v>
      </c>
      <c r="G2" s="2" t="s">
        <v>145</v>
      </c>
    </row>
    <row r="3" spans="1:7" x14ac:dyDescent="0.3">
      <c r="A3" s="7" t="s">
        <v>114</v>
      </c>
      <c r="B3" s="2"/>
      <c r="C3" s="1" t="s">
        <v>40</v>
      </c>
      <c r="E3" s="1" t="s">
        <v>26</v>
      </c>
      <c r="G3" s="2" t="s">
        <v>156</v>
      </c>
    </row>
    <row r="4" spans="1:7" ht="14.4" customHeight="1" x14ac:dyDescent="0.3">
      <c r="A4" s="7" t="s">
        <v>110</v>
      </c>
      <c r="B4" s="2"/>
      <c r="C4" s="1" t="s">
        <v>41</v>
      </c>
      <c r="E4" s="1" t="s">
        <v>45</v>
      </c>
      <c r="G4" s="2" t="s">
        <v>140</v>
      </c>
    </row>
    <row r="5" spans="1:7" ht="14.4" customHeight="1" x14ac:dyDescent="0.3">
      <c r="A5" s="7" t="s">
        <v>116</v>
      </c>
      <c r="B5" s="2"/>
      <c r="C5" s="1" t="s">
        <v>29</v>
      </c>
      <c r="E5" s="1" t="s">
        <v>46</v>
      </c>
      <c r="G5" s="2" t="s">
        <v>151</v>
      </c>
    </row>
    <row r="6" spans="1:7" ht="14.4" customHeight="1" x14ac:dyDescent="0.3">
      <c r="A6" s="7" t="s">
        <v>109</v>
      </c>
      <c r="B6" s="2"/>
      <c r="C6" s="1" t="s">
        <v>30</v>
      </c>
      <c r="E6" s="1" t="s">
        <v>47</v>
      </c>
      <c r="G6" s="2" t="s">
        <v>142</v>
      </c>
    </row>
    <row r="7" spans="1:7" ht="14.4" customHeight="1" x14ac:dyDescent="0.3">
      <c r="A7" s="7" t="s">
        <v>111</v>
      </c>
      <c r="B7" s="2"/>
      <c r="C7" s="1" t="s">
        <v>31</v>
      </c>
      <c r="E7" s="1" t="s">
        <v>49</v>
      </c>
      <c r="G7" s="2" t="s">
        <v>146</v>
      </c>
    </row>
    <row r="8" spans="1:7" ht="14.4" customHeight="1" x14ac:dyDescent="0.3">
      <c r="A8" s="7" t="s">
        <v>117</v>
      </c>
      <c r="C8" s="1" t="s">
        <v>32</v>
      </c>
      <c r="E8" s="1" t="s">
        <v>50</v>
      </c>
      <c r="G8" s="4" t="s">
        <v>149</v>
      </c>
    </row>
    <row r="9" spans="1:7" x14ac:dyDescent="0.3">
      <c r="A9" s="7" t="s">
        <v>112</v>
      </c>
      <c r="C9" s="1" t="s">
        <v>33</v>
      </c>
      <c r="E9" s="1" t="s">
        <v>51</v>
      </c>
      <c r="G9" s="4" t="s">
        <v>147</v>
      </c>
    </row>
    <row r="10" spans="1:7" x14ac:dyDescent="0.3">
      <c r="A10" s="7" t="s">
        <v>120</v>
      </c>
      <c r="C10" s="1" t="s">
        <v>42</v>
      </c>
      <c r="E10" s="1" t="s">
        <v>52</v>
      </c>
      <c r="G10" s="4" t="s">
        <v>155</v>
      </c>
    </row>
    <row r="11" spans="1:7" x14ac:dyDescent="0.3">
      <c r="A11" s="13" t="s">
        <v>148</v>
      </c>
      <c r="C11" s="1" t="s">
        <v>34</v>
      </c>
      <c r="G11" s="2" t="s">
        <v>143</v>
      </c>
    </row>
    <row r="12" spans="1:7" x14ac:dyDescent="0.3">
      <c r="A12" s="1" t="s">
        <v>154</v>
      </c>
      <c r="C12" s="1" t="s">
        <v>43</v>
      </c>
      <c r="G12" s="2" t="s">
        <v>150</v>
      </c>
    </row>
    <row r="13" spans="1:7" ht="14.4" customHeight="1" x14ac:dyDescent="0.3">
      <c r="A13" s="1" t="s">
        <v>153</v>
      </c>
      <c r="C13" s="1" t="s">
        <v>35</v>
      </c>
      <c r="G13" s="2" t="s">
        <v>157</v>
      </c>
    </row>
    <row r="14" spans="1:7" x14ac:dyDescent="0.3">
      <c r="A14" s="7" t="s">
        <v>113</v>
      </c>
      <c r="C14" s="1" t="s">
        <v>36</v>
      </c>
      <c r="G14" s="2" t="s">
        <v>144</v>
      </c>
    </row>
    <row r="15" spans="1:7" x14ac:dyDescent="0.3">
      <c r="A15" s="7" t="s">
        <v>119</v>
      </c>
      <c r="C15" s="1" t="s">
        <v>37</v>
      </c>
    </row>
    <row r="16" spans="1:7" x14ac:dyDescent="0.3">
      <c r="A16" s="1" t="s">
        <v>103</v>
      </c>
    </row>
    <row r="17" spans="1:1" x14ac:dyDescent="0.3">
      <c r="A17" s="1" t="s">
        <v>137</v>
      </c>
    </row>
    <row r="18" spans="1:1" x14ac:dyDescent="0.3">
      <c r="A18" s="1" t="s">
        <v>139</v>
      </c>
    </row>
    <row r="19" spans="1:1" x14ac:dyDescent="0.3">
      <c r="A19" s="1" t="s">
        <v>138</v>
      </c>
    </row>
    <row r="20" spans="1:1" x14ac:dyDescent="0.3">
      <c r="A20" s="1" t="s">
        <v>105</v>
      </c>
    </row>
    <row r="21" spans="1:1" x14ac:dyDescent="0.3">
      <c r="A21" s="1" t="s">
        <v>141</v>
      </c>
    </row>
    <row r="22" spans="1:1" x14ac:dyDescent="0.3">
      <c r="A22" s="1" t="s">
        <v>106</v>
      </c>
    </row>
    <row r="23" spans="1:1" x14ac:dyDescent="0.3">
      <c r="A23" s="1" t="s">
        <v>104</v>
      </c>
    </row>
    <row r="24" spans="1:1" x14ac:dyDescent="0.3">
      <c r="A24" s="1" t="s">
        <v>107</v>
      </c>
    </row>
    <row r="25" spans="1:1" x14ac:dyDescent="0.3">
      <c r="A25" s="2" t="s">
        <v>8</v>
      </c>
    </row>
    <row r="26" spans="1:1" x14ac:dyDescent="0.3">
      <c r="A26" s="4" t="s">
        <v>152</v>
      </c>
    </row>
    <row r="27" spans="1:1" x14ac:dyDescent="0.3">
      <c r="A27" s="1" t="s">
        <v>108</v>
      </c>
    </row>
    <row r="28" spans="1:1" x14ac:dyDescent="0.3">
      <c r="A28" s="2" t="s">
        <v>10</v>
      </c>
    </row>
    <row r="29" spans="1:1" x14ac:dyDescent="0.3">
      <c r="A29" s="2" t="s">
        <v>11</v>
      </c>
    </row>
    <row r="30" spans="1:1" x14ac:dyDescent="0.3">
      <c r="A30" s="7" t="s">
        <v>118</v>
      </c>
    </row>
  </sheetData>
  <sortState xmlns:xlrd2="http://schemas.microsoft.com/office/spreadsheetml/2017/richdata2" ref="G2:G14">
    <sortCondition ref="G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ACCUEIL</vt:lpstr>
      <vt:lpstr>ETICS</vt:lpstr>
      <vt:lpstr>ACCESSOIRE D'ETICS</vt:lpstr>
      <vt:lpstr>SUIVI VERSION</vt:lpstr>
      <vt:lpstr>LISTES</vt:lpstr>
      <vt:lpstr>'ACCESSOIRE D''ETICS'!Impression_des_titres</vt:lpstr>
      <vt:lpstr>ETICS!Impression_des_titres</vt:lpstr>
      <vt:lpstr>LISTE_GS</vt:lpstr>
      <vt:lpstr>TYPE_ASPECT</vt:lpstr>
      <vt:lpstr>TYPE_DOCUMENT</vt:lpstr>
      <vt:lpstr>TYPE_FACADE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dc:creator>
  <cp:lastModifiedBy>SD</cp:lastModifiedBy>
  <cp:lastPrinted>2020-01-23T17:05:15Z</cp:lastPrinted>
  <dcterms:created xsi:type="dcterms:W3CDTF">2019-10-04T09:10:41Z</dcterms:created>
  <dcterms:modified xsi:type="dcterms:W3CDTF">2021-07-09T06:44:03Z</dcterms:modified>
</cp:coreProperties>
</file>